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9320" windowHeight="14505" activeTab="0"/>
  </bookViews>
  <sheets>
    <sheet name="2010 Maakunta" sheetId="1" r:id="rId1"/>
  </sheets>
  <definedNames/>
  <calcPr calcMode="manual" fullCalcOnLoad="1"/>
</workbook>
</file>

<file path=xl/sharedStrings.xml><?xml version="1.0" encoding="utf-8"?>
<sst xmlns="http://schemas.openxmlformats.org/spreadsheetml/2006/main" count="56" uniqueCount="44">
  <si>
    <t>VEROHALLINTO</t>
  </si>
  <si>
    <t xml:space="preserve">ANSIO- JA PÄÄOMATULOVEROT </t>
  </si>
  <si>
    <t>N210</t>
  </si>
  <si>
    <t>31.10.2011</t>
  </si>
  <si>
    <t>MAAKUNNAT</t>
  </si>
  <si>
    <t>VEROVUOSI</t>
  </si>
  <si>
    <t>Maakunta</t>
  </si>
  <si>
    <t>Kunnallisverot</t>
  </si>
  <si>
    <t xml:space="preserve">                  Valtionvero                 </t>
  </si>
  <si>
    <t>Sairausvakuutusmaksut</t>
  </si>
  <si>
    <t>Kirkollisverot           (ev.lut. ja ort.srk:t)</t>
  </si>
  <si>
    <t>Yhteensä</t>
  </si>
  <si>
    <t>ansiotuloista</t>
  </si>
  <si>
    <t>pääomatuloista</t>
  </si>
  <si>
    <t>sairaanhoito</t>
  </si>
  <si>
    <t>päiväraha</t>
  </si>
  <si>
    <t>€</t>
  </si>
  <si>
    <t>%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</si>
  <si>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</si>
  <si>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</si>
  <si>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</si>
  <si>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</si>
  <si>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</si>
  <si>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</si>
  <si>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</si>
  <si>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</si>
  <si>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</si>
  <si>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</si>
  <si>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</si>
  <si>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</si>
  <si>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</si>
  <si>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</si>
  <si>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</si>
  <si>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</si>
  <si>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</si>
  <si>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</si>
  <si>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Itä-Uusimaa</t>
  </si>
  <si>
    <t>Ahvenanmaa</t>
  </si>
  <si>
    <t>Koko maa</t>
  </si>
  <si>
    <t>Valtionveron ansiotulovähennys, koko maa yhteensä</t>
  </si>
  <si>
    <t>Rajoitetusti verovelvollisten kunnallisverot, Helsinki</t>
  </si>
  <si>
    <t>Rajoitetusti verovelvollisten kunnallisverot, Maarianhamina</t>
  </si>
  <si>
    <t>Saksalainen seurakunta</t>
  </si>
  <si>
    <t>Rikssvenska Olaus Petri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</si>
</sst>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##\ ###\ ###\ ##0"/>
    <numFmt numFmtId="166" formatCode="##0.00"/>
    <numFmt numFmtId="167" formatCode="##0.0"/>
    <numFmt numFmtId="168" formatCode="0.0\ %"/>
    <numFmt numFmtId="169" formatCode="0.0"/>
  </numFmts>
  <fonts count="46"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57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>
        <color indexed="63"/>
      </bottom>
    </border>
    <border>
      <left style="hair"/>
      <right style="thin"/>
      <top style="thin">
        <color indexed="63"/>
      </top>
      <bottom style="thin">
        <color indexed="63"/>
      </bottom>
    </border>
    <border>
      <left style="hair"/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43" fontId="29" fillId="0" borderId="0" applyFont="0" applyFill="0" applyBorder="0" applyAlignment="0" applyProtection="0"/>
    <xf numFmtId="0" fontId="29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9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29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46" applyFont="1" applyBorder="1">
      <alignment/>
      <protection/>
    </xf>
    <xf numFmtId="0" fontId="4" fillId="0" borderId="0" xfId="46" applyFont="1" applyBorder="1">
      <alignment/>
      <protection/>
    </xf>
    <xf numFmtId="0" fontId="4" fillId="0" borderId="0" xfId="46" applyFont="1" applyBorder="1" applyAlignment="1">
      <alignment horizontal="centerContinuous"/>
      <protection/>
    </xf>
    <xf numFmtId="0" fontId="5" fillId="0" borderId="0" xfId="46" applyFont="1" applyBorder="1" applyAlignment="1">
      <alignment horizontal="centerContinuous"/>
      <protection/>
    </xf>
    <xf numFmtId="0" fontId="6" fillId="0" borderId="0" xfId="0" applyFont="1" applyBorder="1" applyAlignment="1">
      <alignment horizontal="right"/>
    </xf>
    <xf numFmtId="0" fontId="7" fillId="0" borderId="0" xfId="48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0" xfId="0" applyBorder="1" applyAlignment="1">
      <alignment/>
    </xf>
    <xf numFmtId="14" fontId="0" fillId="0" borderId="0" xfId="46" applyNumberFormat="1" applyFont="1" applyBorder="1" applyAlignment="1">
      <alignment horizontal="right"/>
      <protection/>
    </xf>
    <xf numFmtId="14" fontId="7" fillId="0" borderId="0" xfId="46" applyNumberFormat="1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0" fillId="0" borderId="0" xfId="47" applyFont="1" applyBorder="1">
      <alignment/>
      <protection/>
    </xf>
    <xf numFmtId="0" fontId="0" fillId="0" borderId="0" xfId="47" applyFont="1" applyBorder="1" applyAlignment="1">
      <alignment horizontal="right"/>
      <protection/>
    </xf>
    <xf numFmtId="0" fontId="7" fillId="0" borderId="0" xfId="0" applyFont="1" applyAlignment="1">
      <alignment/>
    </xf>
    <xf numFmtId="0" fontId="8" fillId="0" borderId="0" xfId="46" applyFont="1" applyBorder="1">
      <alignment/>
      <protection/>
    </xf>
    <xf numFmtId="0" fontId="9" fillId="0" borderId="0" xfId="46" applyFont="1" applyBorder="1" applyAlignment="1">
      <alignment/>
      <protection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/>
    </xf>
    <xf numFmtId="164" fontId="7" fillId="0" borderId="12" xfId="0" applyNumberFormat="1" applyFont="1" applyBorder="1" applyAlignment="1">
      <alignment/>
    </xf>
    <xf numFmtId="0" fontId="0" fillId="0" borderId="10" xfId="46" applyFont="1" applyBorder="1" applyAlignment="1">
      <alignment horizontal="center"/>
      <protection/>
    </xf>
    <xf numFmtId="0" fontId="0" fillId="0" borderId="13" xfId="46" applyFont="1" applyBorder="1" applyAlignment="1">
      <alignment horizontal="center"/>
      <protection/>
    </xf>
    <xf numFmtId="0" fontId="0" fillId="0" borderId="11" xfId="46" applyFont="1" applyBorder="1" applyAlignment="1">
      <alignment horizontal="center"/>
      <protection/>
    </xf>
    <xf numFmtId="0" fontId="7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165" fontId="7" fillId="0" borderId="14" xfId="0" applyNumberFormat="1" applyFont="1" applyBorder="1" applyAlignment="1">
      <alignment horizontal="right"/>
    </xf>
    <xf numFmtId="165" fontId="7" fillId="0" borderId="15" xfId="0" applyNumberFormat="1" applyFont="1" applyBorder="1" applyAlignment="1">
      <alignment horizontal="right"/>
    </xf>
    <xf numFmtId="0" fontId="7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165" fontId="7" fillId="0" borderId="16" xfId="0" applyNumberFormat="1" applyFont="1" applyBorder="1" applyAlignment="1">
      <alignment horizontal="right"/>
    </xf>
    <xf numFmtId="165" fontId="7" fillId="0" borderId="17" xfId="0" applyNumberFormat="1" applyFont="1" applyBorder="1" applyAlignment="1">
      <alignment horizontal="right"/>
    </xf>
    <xf numFmtId="0" fontId="7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165" fontId="7" fillId="0" borderId="18" xfId="0" applyNumberFormat="1" applyFont="1" applyBorder="1" applyAlignment="1">
      <alignment horizontal="right"/>
    </xf>
    <xf numFmtId="165" fontId="7" fillId="0" borderId="19" xfId="0" applyNumberFormat="1" applyFont="1" applyBorder="1" applyAlignment="1">
      <alignment horizontal="right"/>
    </xf>
    <xf numFmtId="0" fontId="7" fillId="0" borderId="0" xfId="0" applyFont="1" applyFill="1" applyBorder="1" applyAlignment="1" quotePrefix="1">
      <alignment horizontal="left"/>
    </xf>
    <xf numFmtId="165" fontId="7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7" fillId="0" borderId="20" xfId="46" applyFont="1" applyBorder="1" applyAlignment="1">
      <alignment/>
      <protection/>
    </xf>
    <xf numFmtId="0" fontId="0" fillId="0" borderId="21" xfId="0" applyBorder="1" applyAlignment="1">
      <alignment/>
    </xf>
    <xf numFmtId="165" fontId="7" fillId="0" borderId="22" xfId="0" applyNumberFormat="1" applyFont="1" applyBorder="1" applyAlignment="1">
      <alignment horizontal="right"/>
    </xf>
    <xf numFmtId="0" fontId="7" fillId="0" borderId="20" xfId="0" applyFont="1" applyBorder="1" applyAlignment="1">
      <alignment/>
    </xf>
    <xf numFmtId="0" fontId="0" fillId="0" borderId="10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 vertical="top"/>
    </xf>
    <xf numFmtId="0" fontId="0" fillId="0" borderId="11" xfId="46" applyFont="1" applyBorder="1" applyAlignment="1">
      <alignment horizontal="center" vertical="top"/>
      <protection/>
    </xf>
    <xf numFmtId="0" fontId="0" fillId="0" borderId="11" xfId="0" applyBorder="1" applyAlignment="1">
      <alignment horizontal="center" vertical="top"/>
    </xf>
    <xf numFmtId="0" fontId="0" fillId="0" borderId="20" xfId="46" applyFont="1" applyBorder="1" applyAlignment="1">
      <alignment horizontal="center" vertical="top"/>
      <protection/>
    </xf>
    <xf numFmtId="0" fontId="0" fillId="0" borderId="21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0" xfId="46" applyFont="1" applyBorder="1" applyAlignment="1">
      <alignment horizontal="center" vertical="top" wrapText="1"/>
      <protection/>
    </xf>
    <xf numFmtId="0" fontId="0" fillId="0" borderId="23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1" fontId="0" fillId="0" borderId="20" xfId="46" applyNumberFormat="1" applyFont="1" applyBorder="1" applyAlignment="1">
      <alignment horizontal="center" vertical="top"/>
      <protection/>
    </xf>
    <xf numFmtId="165" fontId="28" fillId="0" borderId="0" xfId="0" applyNumberFormat="1" applyFont="1" applyBorder="1" applyAlignment="1">
      <alignment horizontal="right"/>
    </xf>
    <xf numFmtId="167" fontId="2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169" fontId="7" fillId="0" borderId="0" xfId="54" applyNumberFormat="1" applyFont="1" applyBorder="1" applyAlignment="1">
      <alignment horizontal="right"/>
    </xf>
    <xf numFmtId="167" fontId="10" fillId="0" borderId="27" xfId="0" applyNumberFormat="1" applyFont="1" applyBorder="1" applyAlignment="1">
      <alignment horizontal="right"/>
    </xf>
    <xf numFmtId="167" fontId="10" fillId="0" borderId="28" xfId="0" applyNumberFormat="1" applyFont="1" applyBorder="1" applyAlignment="1">
      <alignment horizontal="right"/>
    </xf>
    <xf numFmtId="167" fontId="10" fillId="0" borderId="29" xfId="0" applyNumberFormat="1" applyFont="1" applyBorder="1" applyAlignment="1">
      <alignment horizontal="right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Normaali_AT+POTVEROT" xfId="46"/>
    <cellStyle name="Normaali_KOKAY95.XLS" xfId="47"/>
    <cellStyle name="Normaali_KUNVEROT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Comma [0]" xfId="55"/>
    <cellStyle name="Currency [0]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4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6.7109375" style="0" customWidth="1"/>
    <col min="2" max="2" width="3.00390625" style="0" customWidth="1"/>
    <col min="3" max="3" width="2.8515625" style="0" customWidth="1"/>
    <col min="4" max="4" width="13.7109375" style="0" customWidth="1"/>
    <col min="5" max="5" width="5.8515625" style="0" customWidth="1"/>
    <col min="6" max="6" width="13.7109375" style="0" customWidth="1"/>
    <col min="7" max="7" width="5.8515625" style="0" customWidth="1"/>
    <col min="8" max="8" width="13.7109375" style="0" customWidth="1"/>
    <col min="9" max="9" width="5.8515625" style="0" customWidth="1"/>
    <col min="10" max="10" width="13.7109375" style="0" customWidth="1"/>
    <col min="11" max="11" width="5.8515625" style="0" customWidth="1"/>
    <col min="12" max="12" width="13.7109375" style="0" customWidth="1"/>
    <col min="13" max="13" width="5.8515625" style="0" customWidth="1"/>
    <col min="14" max="14" width="13.7109375" style="0" customWidth="1"/>
    <col min="15" max="15" width="5.8515625" style="0" customWidth="1"/>
    <col min="16" max="16" width="13.7109375" style="0" customWidth="1"/>
    <col min="17" max="17" width="5.8515625" style="0" customWidth="1"/>
    <col min="20" max="20" width="0" style="0" hidden="1" customWidth="1"/>
  </cols>
  <sheetData>
    <row r="1" spans="1:17" ht="20.25">
      <c r="A1" s="1" t="s">
        <v>0</v>
      </c>
      <c r="B1" s="2"/>
      <c r="C1" s="2"/>
      <c r="E1" s="3"/>
      <c r="F1" s="3" t="s">
        <v>1</v>
      </c>
      <c r="G1" s="3"/>
      <c r="H1" s="3"/>
      <c r="I1" s="3"/>
      <c r="J1" s="3"/>
      <c r="K1" s="3"/>
      <c r="L1" s="3"/>
      <c r="M1" s="3"/>
      <c r="N1" s="4"/>
      <c r="Q1" s="5" t="s">
        <v>2</v>
      </c>
    </row>
    <row r="2" spans="1:17" ht="20.25">
      <c r="A2" s="6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O2" s="4"/>
      <c r="Q2" s="9" t="s">
        <v>3</v>
      </c>
    </row>
    <row r="3" spans="1:17" ht="12.75">
      <c r="A3" s="10" t="s">
        <v>4</v>
      </c>
      <c r="B3" s="11"/>
      <c r="C3" s="11"/>
      <c r="D3" s="11"/>
      <c r="E3" s="11"/>
      <c r="F3" s="7"/>
      <c r="G3" s="7"/>
      <c r="H3" s="7"/>
      <c r="I3" s="7"/>
      <c r="J3" s="12"/>
      <c r="K3" s="12"/>
      <c r="L3" s="12"/>
      <c r="M3" s="12"/>
      <c r="P3" s="13" t="s">
        <v>5</v>
      </c>
      <c r="Q3" s="11">
        <v>2010</v>
      </c>
    </row>
    <row r="4" spans="1:17" ht="15">
      <c r="A4" s="14"/>
      <c r="B4" s="7"/>
      <c r="C4" s="7"/>
      <c r="D4" s="15"/>
      <c r="E4" s="15"/>
      <c r="F4" s="16"/>
      <c r="G4" s="16"/>
      <c r="H4" s="7"/>
      <c r="I4" s="7"/>
      <c r="J4" s="12"/>
      <c r="K4" s="12"/>
      <c r="L4" s="12"/>
      <c r="M4" s="12"/>
      <c r="N4" s="8"/>
      <c r="O4" s="8"/>
      <c r="P4" s="8"/>
      <c r="Q4" s="8"/>
    </row>
    <row r="5" spans="1:17" ht="12.75">
      <c r="A5" s="1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8"/>
    </row>
    <row r="6" spans="1:17" ht="12.75">
      <c r="A6" s="19" t="s">
        <v>6</v>
      </c>
      <c r="B6" s="20"/>
      <c r="C6" s="20"/>
      <c r="D6" s="46" t="s">
        <v>7</v>
      </c>
      <c r="E6" s="47"/>
      <c r="F6" s="46" t="s">
        <v>8</v>
      </c>
      <c r="G6" s="48"/>
      <c r="H6" s="49"/>
      <c r="I6" s="47"/>
      <c r="J6" s="50" t="s">
        <v>9</v>
      </c>
      <c r="K6" s="51"/>
      <c r="L6" s="51"/>
      <c r="M6" s="52"/>
      <c r="N6" s="53" t="s">
        <v>10</v>
      </c>
      <c r="O6" s="54"/>
      <c r="P6" s="46" t="s">
        <v>11</v>
      </c>
      <c r="Q6" s="47"/>
    </row>
    <row r="7" spans="1:85" ht="12.75">
      <c r="A7" s="21"/>
      <c r="B7" s="11"/>
      <c r="C7" s="11"/>
      <c r="D7" s="57"/>
      <c r="E7" s="58"/>
      <c r="F7" s="59" t="s">
        <v>12</v>
      </c>
      <c r="G7" s="52"/>
      <c r="H7" s="50" t="s">
        <v>13</v>
      </c>
      <c r="I7" s="52"/>
      <c r="J7" s="50" t="s">
        <v>14</v>
      </c>
      <c r="K7" s="52"/>
      <c r="L7" s="50" t="s">
        <v>15</v>
      </c>
      <c r="M7" s="52"/>
      <c r="N7" s="55"/>
      <c r="O7" s="56"/>
      <c r="P7" s="57"/>
      <c r="Q7" s="5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</row>
    <row r="8" spans="1:85" ht="12.75">
      <c r="A8" s="22"/>
      <c r="B8" s="11"/>
      <c r="C8" s="11"/>
      <c r="D8" s="23" t="s">
        <v>16</v>
      </c>
      <c r="E8" s="24" t="s">
        <v>17</v>
      </c>
      <c r="F8" s="23" t="s">
        <v>16</v>
      </c>
      <c r="G8" s="24" t="s">
        <v>17</v>
      </c>
      <c r="H8" s="23" t="s">
        <v>16</v>
      </c>
      <c r="I8" s="24" t="s">
        <v>17</v>
      </c>
      <c r="J8" s="23" t="s">
        <v>16</v>
      </c>
      <c r="K8" s="24" t="s">
        <v>17</v>
      </c>
      <c r="L8" s="25" t="s">
        <v>16</v>
      </c>
      <c r="M8" s="24" t="s">
        <v>17</v>
      </c>
      <c r="N8" s="23" t="s">
        <v>16</v>
      </c>
      <c r="O8" s="24" t="s">
        <v>17</v>
      </c>
      <c r="P8" s="25" t="s">
        <v>16</v>
      </c>
      <c r="Q8" s="24" t="s">
        <v>17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</row>
    <row r="9" spans="1:17" ht="16.5" customHeight="1">
      <c r="A9" s="26" t="s">
        <v>18</v>
      </c>
      <c r="B9" s="27"/>
      <c r="C9" s="27"/>
      <c r="D9" s="28">
        <v>5051710445.66</v>
      </c>
      <c r="E9" s="65">
        <v>3.4914861386229776</v>
      </c>
      <c r="F9" s="29">
        <v>2296964971.0600004</v>
      </c>
      <c r="G9" s="65">
        <v>-3.1462647953135323</v>
      </c>
      <c r="H9" s="29">
        <v>619652396.01</v>
      </c>
      <c r="I9" s="65">
        <v>36.113692564299676</v>
      </c>
      <c r="J9" s="29">
        <v>416533318.13</v>
      </c>
      <c r="K9" s="65">
        <v>16.96701869039901</v>
      </c>
      <c r="L9" s="29">
        <v>245552120.23999998</v>
      </c>
      <c r="M9" s="65">
        <v>36.101123720817526</v>
      </c>
      <c r="N9" s="29">
        <v>213731353.88000005</v>
      </c>
      <c r="O9" s="65">
        <v>0.9227045331838858</v>
      </c>
      <c r="P9" s="29">
        <v>8844144604.98</v>
      </c>
      <c r="Q9" s="65">
        <v>4.585016736095509</v>
      </c>
    </row>
    <row r="10" spans="1:17" ht="16.5" customHeight="1">
      <c r="A10" s="30" t="s">
        <v>19</v>
      </c>
      <c r="B10" s="31"/>
      <c r="C10" s="31"/>
      <c r="D10" s="32">
        <v>1290476699.93</v>
      </c>
      <c r="E10" s="66">
        <v>3.6851179650187493</v>
      </c>
      <c r="F10" s="33">
        <v>385051606.03999996</v>
      </c>
      <c r="G10" s="66">
        <v>-6.081324942500908</v>
      </c>
      <c r="H10" s="33">
        <v>161785073.31</v>
      </c>
      <c r="I10" s="66">
        <v>28.23186626180948</v>
      </c>
      <c r="J10" s="33">
        <v>103834804.55999999</v>
      </c>
      <c r="K10" s="66">
        <v>15.373064845182604</v>
      </c>
      <c r="L10" s="33">
        <v>60898744.57000001</v>
      </c>
      <c r="M10" s="66">
        <v>34.49005518138251</v>
      </c>
      <c r="N10" s="33">
        <v>66673205.33</v>
      </c>
      <c r="O10" s="66">
        <v>0.4415757396227233</v>
      </c>
      <c r="P10" s="33">
        <v>2068720133.74</v>
      </c>
      <c r="Q10" s="66">
        <v>4.353171703268693</v>
      </c>
    </row>
    <row r="11" spans="1:17" ht="16.5" customHeight="1">
      <c r="A11" s="30" t="s">
        <v>20</v>
      </c>
      <c r="B11" s="31"/>
      <c r="C11" s="31"/>
      <c r="D11" s="32">
        <v>617190545.62</v>
      </c>
      <c r="E11" s="66">
        <v>1.748916994619772</v>
      </c>
      <c r="F11" s="33">
        <v>166348594.32999998</v>
      </c>
      <c r="G11" s="66">
        <v>-6.959266157687871</v>
      </c>
      <c r="H11" s="33">
        <v>67456507.77</v>
      </c>
      <c r="I11" s="66">
        <v>23.064690332939975</v>
      </c>
      <c r="J11" s="33">
        <v>48371810.19</v>
      </c>
      <c r="K11" s="66">
        <v>14.817920940100777</v>
      </c>
      <c r="L11" s="33">
        <v>27993493.05</v>
      </c>
      <c r="M11" s="66">
        <v>34.93941504127216</v>
      </c>
      <c r="N11" s="33">
        <v>37729937.74999999</v>
      </c>
      <c r="O11" s="66">
        <v>-0.8633811606614469</v>
      </c>
      <c r="P11" s="33">
        <v>965090888.7099999</v>
      </c>
      <c r="Q11" s="66">
        <v>2.547076856183159</v>
      </c>
    </row>
    <row r="12" spans="1:17" ht="16.5" customHeight="1">
      <c r="A12" s="30" t="s">
        <v>21</v>
      </c>
      <c r="B12" s="31"/>
      <c r="C12" s="31"/>
      <c r="D12" s="32">
        <v>488683537.2400001</v>
      </c>
      <c r="E12" s="66">
        <v>5.298548418861121</v>
      </c>
      <c r="F12" s="33">
        <v>127148145.55999999</v>
      </c>
      <c r="G12" s="66">
        <v>-6.003289413886128</v>
      </c>
      <c r="H12" s="33">
        <v>44761431.58</v>
      </c>
      <c r="I12" s="66">
        <v>34.34244506886169</v>
      </c>
      <c r="J12" s="33">
        <v>37919162.61</v>
      </c>
      <c r="K12" s="66">
        <v>15.95138539444611</v>
      </c>
      <c r="L12" s="33">
        <v>22496208.599999998</v>
      </c>
      <c r="M12" s="66">
        <v>35.8094543988228</v>
      </c>
      <c r="N12" s="33">
        <v>26496424.32</v>
      </c>
      <c r="O12" s="66">
        <v>0.32994152033803414</v>
      </c>
      <c r="P12" s="33">
        <v>747504909.9100001</v>
      </c>
      <c r="Q12" s="66">
        <v>5.526517059169299</v>
      </c>
    </row>
    <row r="13" spans="1:17" ht="16.5" customHeight="1">
      <c r="A13" s="30" t="s">
        <v>22</v>
      </c>
      <c r="B13" s="31"/>
      <c r="C13" s="31"/>
      <c r="D13" s="32">
        <v>1400765553.33</v>
      </c>
      <c r="E13" s="66">
        <v>5.096182383205539</v>
      </c>
      <c r="F13" s="33">
        <v>410618907.21999997</v>
      </c>
      <c r="G13" s="66">
        <v>-5.463637311669824</v>
      </c>
      <c r="H13" s="33">
        <v>147819664.59999996</v>
      </c>
      <c r="I13" s="66">
        <v>29.65053405120644</v>
      </c>
      <c r="J13" s="33">
        <v>108335157.23</v>
      </c>
      <c r="K13" s="66">
        <v>15.729315033123273</v>
      </c>
      <c r="L13" s="33">
        <v>63303992.94999999</v>
      </c>
      <c r="M13" s="66">
        <v>35.59352817064379</v>
      </c>
      <c r="N13" s="33">
        <v>76832426.13999999</v>
      </c>
      <c r="O13" s="66">
        <v>1.628616477056123</v>
      </c>
      <c r="P13" s="33">
        <v>2207675701.47</v>
      </c>
      <c r="Q13" s="66">
        <v>5.272577608475797</v>
      </c>
    </row>
    <row r="14" spans="1:17" ht="16.5" customHeight="1">
      <c r="A14" s="30" t="s">
        <v>23</v>
      </c>
      <c r="B14" s="31"/>
      <c r="C14" s="31"/>
      <c r="D14" s="32">
        <v>548344004.1199999</v>
      </c>
      <c r="E14" s="66">
        <v>2.5348210833235667</v>
      </c>
      <c r="F14" s="33">
        <v>141630451.22</v>
      </c>
      <c r="G14" s="66">
        <v>-5.0112533821655765</v>
      </c>
      <c r="H14" s="33">
        <v>57729100.74</v>
      </c>
      <c r="I14" s="66">
        <v>34.25863386321243</v>
      </c>
      <c r="J14" s="33">
        <v>42297703.629999995</v>
      </c>
      <c r="K14" s="66">
        <v>15.50593572731677</v>
      </c>
      <c r="L14" s="33">
        <v>24203155.84</v>
      </c>
      <c r="M14" s="66">
        <v>35.36520800757985</v>
      </c>
      <c r="N14" s="33">
        <v>33763692.17</v>
      </c>
      <c r="O14" s="66">
        <v>-0.1533636020167728</v>
      </c>
      <c r="P14" s="33">
        <v>847968107.7199999</v>
      </c>
      <c r="Q14" s="66">
        <v>4.01915398424824</v>
      </c>
    </row>
    <row r="15" spans="1:17" ht="16.5" customHeight="1">
      <c r="A15" s="30" t="s">
        <v>24</v>
      </c>
      <c r="B15" s="31"/>
      <c r="C15" s="31"/>
      <c r="D15" s="32">
        <v>518791987</v>
      </c>
      <c r="E15" s="66">
        <v>0.7585668320754883</v>
      </c>
      <c r="F15" s="33">
        <v>135434476.06</v>
      </c>
      <c r="G15" s="66">
        <v>-6.580224933572936</v>
      </c>
      <c r="H15" s="33">
        <v>44497269.089999996</v>
      </c>
      <c r="I15" s="66">
        <v>30.590635167311238</v>
      </c>
      <c r="J15" s="33">
        <v>40810542.52</v>
      </c>
      <c r="K15" s="66">
        <v>15.091917847762593</v>
      </c>
      <c r="L15" s="33">
        <v>22110558.81</v>
      </c>
      <c r="M15" s="66">
        <v>35.26077300450447</v>
      </c>
      <c r="N15" s="33">
        <v>32133362.11</v>
      </c>
      <c r="O15" s="66">
        <v>-0.41949157541440846</v>
      </c>
      <c r="P15" s="33">
        <v>793778195.59</v>
      </c>
      <c r="Q15" s="66">
        <v>2.026915731335814</v>
      </c>
    </row>
    <row r="16" spans="1:17" ht="16.5" customHeight="1">
      <c r="A16" s="30" t="s">
        <v>25</v>
      </c>
      <c r="B16" s="31"/>
      <c r="C16" s="31"/>
      <c r="D16" s="32">
        <v>368212292.95</v>
      </c>
      <c r="E16" s="66">
        <v>4.981634798070847</v>
      </c>
      <c r="F16" s="33">
        <v>94512879.91000001</v>
      </c>
      <c r="G16" s="66">
        <v>-5.290845102576203</v>
      </c>
      <c r="H16" s="33">
        <v>38487235.010000005</v>
      </c>
      <c r="I16" s="66">
        <v>42.19410778178468</v>
      </c>
      <c r="J16" s="33">
        <v>28798520.980000008</v>
      </c>
      <c r="K16" s="66">
        <v>15.237207111842627</v>
      </c>
      <c r="L16" s="33">
        <v>15903271.490000002</v>
      </c>
      <c r="M16" s="66">
        <v>35.98608352286157</v>
      </c>
      <c r="N16" s="33">
        <v>22850672.46</v>
      </c>
      <c r="O16" s="66">
        <v>3.2771794892403547</v>
      </c>
      <c r="P16" s="33">
        <v>568764872.8000001</v>
      </c>
      <c r="Q16" s="66">
        <v>6.031709464206671</v>
      </c>
    </row>
    <row r="17" spans="1:17" ht="16.5" customHeight="1">
      <c r="A17" s="30" t="s">
        <v>26</v>
      </c>
      <c r="B17" s="31"/>
      <c r="C17" s="31"/>
      <c r="D17" s="32">
        <v>384245175.58</v>
      </c>
      <c r="E17" s="66">
        <v>1.8704798710517085</v>
      </c>
      <c r="F17" s="33">
        <v>81084127.28</v>
      </c>
      <c r="G17" s="66">
        <v>-4.709823000411103</v>
      </c>
      <c r="H17" s="33">
        <v>55084097.24</v>
      </c>
      <c r="I17" s="66">
        <v>47.92310301261151</v>
      </c>
      <c r="J17" s="33">
        <v>29459780.669999998</v>
      </c>
      <c r="K17" s="66">
        <v>14.792185123803458</v>
      </c>
      <c r="L17" s="33">
        <v>16618737.08</v>
      </c>
      <c r="M17" s="66">
        <v>35.851009511342944</v>
      </c>
      <c r="N17" s="33">
        <v>24595917.88</v>
      </c>
      <c r="O17" s="66">
        <v>-0.4408103889433326</v>
      </c>
      <c r="P17" s="33">
        <v>591087835.73</v>
      </c>
      <c r="Q17" s="66">
        <v>5.15303734875535</v>
      </c>
    </row>
    <row r="18" spans="1:17" ht="16.5" customHeight="1">
      <c r="A18" s="30" t="s">
        <v>27</v>
      </c>
      <c r="B18" s="31"/>
      <c r="C18" s="31"/>
      <c r="D18" s="32">
        <v>638293235.7</v>
      </c>
      <c r="E18" s="66">
        <v>4.371099227784877</v>
      </c>
      <c r="F18" s="33">
        <v>156895758.1</v>
      </c>
      <c r="G18" s="66">
        <v>-4.898424338710209</v>
      </c>
      <c r="H18" s="33">
        <v>69931306.98000002</v>
      </c>
      <c r="I18" s="66">
        <v>30.985647863052932</v>
      </c>
      <c r="J18" s="33">
        <v>49388950.40000001</v>
      </c>
      <c r="K18" s="66">
        <v>15.855539084291145</v>
      </c>
      <c r="L18" s="33">
        <v>28571038.220000003</v>
      </c>
      <c r="M18" s="66">
        <v>37.01085878489932</v>
      </c>
      <c r="N18" s="33">
        <v>39326767.389999986</v>
      </c>
      <c r="O18" s="66">
        <v>0.2537101261911168</v>
      </c>
      <c r="P18" s="33">
        <v>982407056.7900001</v>
      </c>
      <c r="Q18" s="66">
        <v>5.336489909279921</v>
      </c>
    </row>
    <row r="19" spans="1:17" ht="16.5" customHeight="1">
      <c r="A19" s="30" t="s">
        <v>28</v>
      </c>
      <c r="B19" s="31"/>
      <c r="C19" s="31"/>
      <c r="D19" s="32">
        <v>390204906.56000006</v>
      </c>
      <c r="E19" s="66">
        <v>2.5716262479822505</v>
      </c>
      <c r="F19" s="33">
        <v>81285895.5</v>
      </c>
      <c r="G19" s="66">
        <v>-5.77494311012585</v>
      </c>
      <c r="H19" s="33">
        <v>45655243.71</v>
      </c>
      <c r="I19" s="66">
        <v>19.85763444720199</v>
      </c>
      <c r="J19" s="33">
        <v>30071863.73</v>
      </c>
      <c r="K19" s="66">
        <v>15.165838183621617</v>
      </c>
      <c r="L19" s="33">
        <v>17209103.179999996</v>
      </c>
      <c r="M19" s="66">
        <v>37.64344924471789</v>
      </c>
      <c r="N19" s="33">
        <v>25112321.379999995</v>
      </c>
      <c r="O19" s="66">
        <v>-0.07303333432332001</v>
      </c>
      <c r="P19" s="33">
        <v>589539334.0600001</v>
      </c>
      <c r="Q19" s="66">
        <v>3.6960983612249634</v>
      </c>
    </row>
    <row r="20" spans="1:17" ht="16.5" customHeight="1">
      <c r="A20" s="30" t="s">
        <v>29</v>
      </c>
      <c r="B20" s="31"/>
      <c r="C20" s="31"/>
      <c r="D20" s="32">
        <v>707055998.7599999</v>
      </c>
      <c r="E20" s="66">
        <v>3.343601252993891</v>
      </c>
      <c r="F20" s="33">
        <v>179507548.20000002</v>
      </c>
      <c r="G20" s="66">
        <v>-6.8874219245659845</v>
      </c>
      <c r="H20" s="33">
        <v>77883585.40999998</v>
      </c>
      <c r="I20" s="66">
        <v>46.3952259607811</v>
      </c>
      <c r="J20" s="33">
        <v>54945528.660000004</v>
      </c>
      <c r="K20" s="66">
        <v>15.292471493793155</v>
      </c>
      <c r="L20" s="33">
        <v>31753612.489999995</v>
      </c>
      <c r="M20" s="66">
        <v>35.741323500570175</v>
      </c>
      <c r="N20" s="33">
        <v>41451780.690000005</v>
      </c>
      <c r="O20" s="66">
        <v>-0.2419750165741438</v>
      </c>
      <c r="P20" s="33">
        <v>1092598054.2099998</v>
      </c>
      <c r="Q20" s="66">
        <v>4.778558322318769</v>
      </c>
    </row>
    <row r="21" spans="1:17" ht="16.5" customHeight="1">
      <c r="A21" s="30" t="s">
        <v>30</v>
      </c>
      <c r="B21" s="31"/>
      <c r="C21" s="31"/>
      <c r="D21" s="32">
        <v>468688335.0200001</v>
      </c>
      <c r="E21" s="66">
        <v>2.7014087038139323</v>
      </c>
      <c r="F21" s="33">
        <v>105670649.77999997</v>
      </c>
      <c r="G21" s="66">
        <v>-5.66713892969631</v>
      </c>
      <c r="H21" s="33">
        <v>63262549.470000006</v>
      </c>
      <c r="I21" s="66">
        <v>26.822064395318336</v>
      </c>
      <c r="J21" s="33">
        <v>36263244.79</v>
      </c>
      <c r="K21" s="66">
        <v>15.766188614519738</v>
      </c>
      <c r="L21" s="33">
        <v>22380800.13</v>
      </c>
      <c r="M21" s="66">
        <v>36.93216923385811</v>
      </c>
      <c r="N21" s="33">
        <v>36748542.99</v>
      </c>
      <c r="O21" s="66">
        <v>1.984342824524369</v>
      </c>
      <c r="P21" s="33">
        <v>733014122.1800001</v>
      </c>
      <c r="Q21" s="66">
        <v>4.423241905990495</v>
      </c>
    </row>
    <row r="22" spans="1:17" ht="16.5" customHeight="1">
      <c r="A22" s="30" t="s">
        <v>31</v>
      </c>
      <c r="B22" s="31"/>
      <c r="C22" s="31"/>
      <c r="D22" s="32">
        <v>490154899.83000004</v>
      </c>
      <c r="E22" s="66">
        <v>3.560633291936246</v>
      </c>
      <c r="F22" s="33">
        <v>129049009.35000001</v>
      </c>
      <c r="G22" s="66">
        <v>-5.767017469491802</v>
      </c>
      <c r="H22" s="33">
        <v>54455975.639999986</v>
      </c>
      <c r="I22" s="66">
        <v>28.244630376131084</v>
      </c>
      <c r="J22" s="33">
        <v>37935758.53</v>
      </c>
      <c r="K22" s="66">
        <v>15.802591412672173</v>
      </c>
      <c r="L22" s="33">
        <v>23123562.919999998</v>
      </c>
      <c r="M22" s="66">
        <v>35.57140612217239</v>
      </c>
      <c r="N22" s="33">
        <v>33175077.27</v>
      </c>
      <c r="O22" s="66">
        <v>0.7726221220671834</v>
      </c>
      <c r="P22" s="33">
        <v>767894283.5400001</v>
      </c>
      <c r="Q22" s="66">
        <v>4.4118060955341365</v>
      </c>
    </row>
    <row r="23" spans="1:17" ht="16.5" customHeight="1">
      <c r="A23" s="30" t="s">
        <v>32</v>
      </c>
      <c r="B23" s="31"/>
      <c r="C23" s="31"/>
      <c r="D23" s="32">
        <v>175374808.44</v>
      </c>
      <c r="E23" s="66">
        <v>-1.0004899829944989</v>
      </c>
      <c r="F23" s="33">
        <v>41913457.26000001</v>
      </c>
      <c r="G23" s="66">
        <v>-7.140649265293166</v>
      </c>
      <c r="H23" s="33">
        <v>17710591.17</v>
      </c>
      <c r="I23" s="66">
        <v>27.900681660363436</v>
      </c>
      <c r="J23" s="33">
        <v>13250430.76</v>
      </c>
      <c r="K23" s="66">
        <v>12.268682443706359</v>
      </c>
      <c r="L23" s="33">
        <v>8033993.350000001</v>
      </c>
      <c r="M23" s="66">
        <v>32.836273552209924</v>
      </c>
      <c r="N23" s="33">
        <v>11806217.28</v>
      </c>
      <c r="O23" s="66">
        <v>-2.5878063117231873</v>
      </c>
      <c r="P23" s="33">
        <v>268089498.26000002</v>
      </c>
      <c r="Q23" s="66">
        <v>0.7472290189610814</v>
      </c>
    </row>
    <row r="24" spans="1:17" ht="16.5" customHeight="1">
      <c r="A24" s="30" t="s">
        <v>33</v>
      </c>
      <c r="B24" s="31"/>
      <c r="C24" s="31"/>
      <c r="D24" s="32">
        <v>1039978965.0999998</v>
      </c>
      <c r="E24" s="66">
        <v>6.385882267240362</v>
      </c>
      <c r="F24" s="33">
        <v>286988912.59999996</v>
      </c>
      <c r="G24" s="66">
        <v>-4.02442394295747</v>
      </c>
      <c r="H24" s="33">
        <v>94694129.79000002</v>
      </c>
      <c r="I24" s="66">
        <v>28.091466066403527</v>
      </c>
      <c r="J24" s="33">
        <v>79629406.86999997</v>
      </c>
      <c r="K24" s="66">
        <v>17.285314846969534</v>
      </c>
      <c r="L24" s="33">
        <v>47611179.10999998</v>
      </c>
      <c r="M24" s="66">
        <v>38.119288984267016</v>
      </c>
      <c r="N24" s="33">
        <v>64936452.089999996</v>
      </c>
      <c r="O24" s="66">
        <v>2.34320635339867</v>
      </c>
      <c r="P24" s="33">
        <v>1613839045.5599997</v>
      </c>
      <c r="Q24" s="66">
        <v>6.4314461238390335</v>
      </c>
    </row>
    <row r="25" spans="1:17" ht="16.5" customHeight="1">
      <c r="A25" s="30" t="s">
        <v>34</v>
      </c>
      <c r="B25" s="31"/>
      <c r="C25" s="31"/>
      <c r="D25" s="32">
        <v>204286465.12000003</v>
      </c>
      <c r="E25" s="66">
        <v>3.8930933127932588</v>
      </c>
      <c r="F25" s="33">
        <v>40800446.74999999</v>
      </c>
      <c r="G25" s="66">
        <v>-9.177458898301735</v>
      </c>
      <c r="H25" s="33">
        <v>19410935.57</v>
      </c>
      <c r="I25" s="66">
        <v>37.10366588795234</v>
      </c>
      <c r="J25" s="33">
        <v>15454955.509999998</v>
      </c>
      <c r="K25" s="66">
        <v>14.147152790973418</v>
      </c>
      <c r="L25" s="33">
        <v>8584133.249999998</v>
      </c>
      <c r="M25" s="66">
        <v>35.92527164352329</v>
      </c>
      <c r="N25" s="33">
        <v>13573881.559999999</v>
      </c>
      <c r="O25" s="66">
        <v>1.3211141262719972</v>
      </c>
      <c r="P25" s="33">
        <v>302110817.76000005</v>
      </c>
      <c r="Q25" s="66">
        <v>4.549543951913862</v>
      </c>
    </row>
    <row r="26" spans="1:17" ht="16.5" customHeight="1">
      <c r="A26" s="30" t="s">
        <v>35</v>
      </c>
      <c r="B26" s="31"/>
      <c r="C26" s="31"/>
      <c r="D26" s="32">
        <v>485797570.96</v>
      </c>
      <c r="E26" s="66">
        <v>2.6961891713352175</v>
      </c>
      <c r="F26" s="33">
        <v>110266685.94000001</v>
      </c>
      <c r="G26" s="66">
        <v>-4.290091237128053</v>
      </c>
      <c r="H26" s="33">
        <v>38451163.620000005</v>
      </c>
      <c r="I26" s="66">
        <v>20.697662176778476</v>
      </c>
      <c r="J26" s="33">
        <v>36769473.279999994</v>
      </c>
      <c r="K26" s="66">
        <v>16.306639210479563</v>
      </c>
      <c r="L26" s="33">
        <v>20524409.89</v>
      </c>
      <c r="M26" s="66">
        <v>38.26435355337128</v>
      </c>
      <c r="N26" s="33">
        <v>27610745.45</v>
      </c>
      <c r="O26" s="66">
        <v>0.8591276205930204</v>
      </c>
      <c r="P26" s="33">
        <v>719420049.14</v>
      </c>
      <c r="Q26" s="66">
        <v>3.6711598093998723</v>
      </c>
    </row>
    <row r="27" spans="1:17" ht="16.5" customHeight="1">
      <c r="A27" s="30" t="s">
        <v>36</v>
      </c>
      <c r="B27" s="31"/>
      <c r="C27" s="31"/>
      <c r="D27" s="32">
        <v>298757943.09</v>
      </c>
      <c r="E27" s="66">
        <v>0.21355009515759477</v>
      </c>
      <c r="F27" s="33">
        <v>103574493.91000001</v>
      </c>
      <c r="G27" s="66">
        <v>-7.527599594349295</v>
      </c>
      <c r="H27" s="33">
        <v>35925510.29</v>
      </c>
      <c r="I27" s="66">
        <v>14.344883702178912</v>
      </c>
      <c r="J27" s="33">
        <v>23356838.180000003</v>
      </c>
      <c r="K27" s="66">
        <v>14.205195527086481</v>
      </c>
      <c r="L27" s="33">
        <v>14335666.61</v>
      </c>
      <c r="M27" s="66">
        <v>32.29181457964057</v>
      </c>
      <c r="N27" s="33">
        <v>17818343.66</v>
      </c>
      <c r="O27" s="66">
        <v>-0.17606612372989297</v>
      </c>
      <c r="P27" s="33">
        <v>493768795.74</v>
      </c>
      <c r="Q27" s="66">
        <v>0.6287718170457287</v>
      </c>
    </row>
    <row r="28" spans="1:17" ht="16.5" customHeight="1">
      <c r="A28" s="30" t="s">
        <v>37</v>
      </c>
      <c r="B28" s="31"/>
      <c r="C28" s="31"/>
      <c r="D28" s="32">
        <v>76163150.57</v>
      </c>
      <c r="E28" s="66">
        <v>6.307304537174645</v>
      </c>
      <c r="F28" s="33">
        <v>28897441.150000002</v>
      </c>
      <c r="G28" s="66">
        <v>-7.97179879352084</v>
      </c>
      <c r="H28" s="33">
        <v>16433070.620000001</v>
      </c>
      <c r="I28" s="66">
        <v>33.022971317075246</v>
      </c>
      <c r="J28" s="33">
        <v>6882864.110000001</v>
      </c>
      <c r="K28" s="66">
        <v>21.622786084970336</v>
      </c>
      <c r="L28" s="33">
        <v>4282421.57</v>
      </c>
      <c r="M28" s="66">
        <v>34.46119143771121</v>
      </c>
      <c r="N28" s="33">
        <v>6175538.810000001</v>
      </c>
      <c r="O28" s="66">
        <v>5.0617204084002685</v>
      </c>
      <c r="P28" s="33">
        <v>138834486.83</v>
      </c>
      <c r="Q28" s="66">
        <v>6.696780928352913</v>
      </c>
    </row>
    <row r="29" spans="1:17" ht="16.5" customHeight="1">
      <c r="A29" s="34" t="s">
        <v>38</v>
      </c>
      <c r="B29" s="35"/>
      <c r="C29" s="35"/>
      <c r="D29" s="36">
        <v>15643176520.580006</v>
      </c>
      <c r="E29" s="67">
        <v>3.549330816570616</v>
      </c>
      <c r="F29" s="37">
        <v>5103644457.219998</v>
      </c>
      <c r="G29" s="67">
        <v>-4.598191922690038</v>
      </c>
      <c r="H29" s="37">
        <v>1771086837.6200001</v>
      </c>
      <c r="I29" s="67">
        <v>32.21763806492436</v>
      </c>
      <c r="J29" s="37">
        <v>1240310115.340001</v>
      </c>
      <c r="K29" s="67">
        <v>16.054607128165436</v>
      </c>
      <c r="L29" s="37">
        <v>725490203.35</v>
      </c>
      <c r="M29" s="67">
        <v>35.93591136166972</v>
      </c>
      <c r="N29" s="37">
        <v>852542660.6100006</v>
      </c>
      <c r="O29" s="67">
        <v>0.7643961654015677</v>
      </c>
      <c r="P29" s="37">
        <v>25336250794.72</v>
      </c>
      <c r="Q29" s="67">
        <v>4.502484365968435</v>
      </c>
    </row>
    <row r="30" spans="1:17" ht="7.5" customHeight="1">
      <c r="A30" s="38"/>
      <c r="B30" s="8"/>
      <c r="C30" s="8"/>
      <c r="D30" s="39"/>
      <c r="E30" s="40"/>
      <c r="F30" s="39"/>
      <c r="G30" s="40"/>
      <c r="H30" s="39"/>
      <c r="I30" s="40"/>
      <c r="J30" s="39"/>
      <c r="K30" s="40"/>
      <c r="L30" s="41"/>
      <c r="M30" s="40"/>
      <c r="N30" s="39"/>
      <c r="O30" s="40"/>
      <c r="P30" s="39"/>
      <c r="Q30" s="40"/>
    </row>
    <row r="31" spans="1:10" ht="12.75" hidden="1">
      <c r="A31" s="14"/>
      <c r="D31" s="42" t="s">
        <v>39</v>
      </c>
      <c r="E31" s="43"/>
      <c r="F31" s="43"/>
      <c r="G31" s="43"/>
      <c r="H31" s="43"/>
      <c r="I31" s="43"/>
      <c r="J31" s="44">
        <v>0</v>
      </c>
    </row>
    <row r="32" spans="1:10" ht="12.75" hidden="1">
      <c r="A32" s="14"/>
      <c r="D32" s="45" t="s">
        <v>40</v>
      </c>
      <c r="E32" s="43"/>
      <c r="F32" s="43"/>
      <c r="G32" s="43"/>
      <c r="H32" s="43"/>
      <c r="I32" s="43"/>
      <c r="J32" s="44">
        <v>8134187.27</v>
      </c>
    </row>
    <row r="33" spans="1:10" ht="12.75" hidden="1">
      <c r="A33" s="14"/>
      <c r="D33" s="45" t="s">
        <v>41</v>
      </c>
      <c r="E33" s="43"/>
      <c r="F33" s="43"/>
      <c r="G33" s="43"/>
      <c r="H33" s="43"/>
      <c r="I33" s="43"/>
      <c r="J33" s="44">
        <v>160546.77</v>
      </c>
    </row>
    <row r="34" ht="12.75">
      <c r="A34" s="14"/>
    </row>
    <row r="35" spans="1:15" ht="12.75">
      <c r="A35" s="62" t="s">
        <v>42</v>
      </c>
      <c r="B35" s="8"/>
      <c r="C35" s="60"/>
      <c r="D35" s="61"/>
      <c r="E35" s="60"/>
      <c r="F35" s="61"/>
      <c r="G35" s="60"/>
      <c r="H35" s="61"/>
      <c r="I35" s="60"/>
      <c r="J35" s="61"/>
      <c r="K35" s="60"/>
      <c r="L35" s="61"/>
      <c r="N35" s="63">
        <v>552098.63</v>
      </c>
      <c r="O35" s="64">
        <f>0.00568042355043867*100</f>
        <v>0.568042355043867</v>
      </c>
    </row>
    <row r="36" spans="1:15" ht="12.75">
      <c r="A36" s="62" t="s">
        <v>43</v>
      </c>
      <c r="B36" s="8"/>
      <c r="C36" s="60"/>
      <c r="D36" s="61"/>
      <c r="E36" s="60"/>
      <c r="F36" s="61"/>
      <c r="G36" s="60"/>
      <c r="H36" s="61"/>
      <c r="I36" s="60"/>
      <c r="J36" s="61"/>
      <c r="K36" s="60"/>
      <c r="L36" s="61"/>
      <c r="N36" s="63">
        <v>238492.62999999992</v>
      </c>
      <c r="O36" s="64">
        <f>100*0.00624358631739773</f>
        <v>0.624358631739773</v>
      </c>
    </row>
    <row r="37" ht="12.75">
      <c r="A37" s="14"/>
    </row>
    <row r="38" ht="12.75">
      <c r="A38" s="14"/>
    </row>
    <row r="39" ht="12.75">
      <c r="A39" s="14"/>
    </row>
    <row r="40" ht="12.75">
      <c r="A40" s="14"/>
    </row>
  </sheetData>
  <sheetProtection/>
  <mergeCells count="10">
    <mergeCell ref="D6:E6"/>
    <mergeCell ref="F6:I6"/>
    <mergeCell ref="J6:M6"/>
    <mergeCell ref="N6:O7"/>
    <mergeCell ref="P6:Q7"/>
    <mergeCell ref="D7:E7"/>
    <mergeCell ref="F7:G7"/>
    <mergeCell ref="H7:I7"/>
    <mergeCell ref="J7:K7"/>
    <mergeCell ref="L7:M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Verohallinto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Ritva Malinen</dc:creator>
  <cp:keywords/>
  <dc:description/>
  <cp:lastModifiedBy>Verohallinto</cp:lastModifiedBy>
  <dcterms:created xsi:type="dcterms:W3CDTF">2011-10-31T06:02:07Z</dcterms:created>
  <dcterms:modified xsi:type="dcterms:W3CDTF">2011-10-31T10:30:56Z</dcterms:modified>
  <cp:category/>
  <cp:version/>
  <cp:contentType/>
  <cp:contentStatus/>
</cp:coreProperties>
</file>