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defaultThemeVersion="124226"/>
  <xr:revisionPtr revIDLastSave="0" documentId="13_ncr:1_{7BE45C0B-4C7A-4B4C-BB60-239370B147FF}" xr6:coauthVersionLast="47" xr6:coauthVersionMax="47" xr10:uidLastSave="{00000000-0000-0000-0000-000000000000}"/>
  <bookViews>
    <workbookView xWindow="-108" yWindow="-108" windowWidth="30936" windowHeight="16896" tabRatio="815" firstSheet="10" activeTab="10" xr2:uid="{00000000-000D-0000-FFFF-FFFF00000000}"/>
  </bookViews>
  <sheets>
    <sheet name="KUN02" sheetId="1" r:id="rId1"/>
    <sheet name="Yhteenveto" sheetId="2" r:id="rId2"/>
    <sheet name="Kiinteistö" sheetId="22" r:id="rId3"/>
    <sheet name="Omistaja" sheetId="20" r:id="rId4"/>
    <sheet name="Maapohja" sheetId="14" r:id="rId5"/>
    <sheet name="Rakennus" sheetId="16" r:id="rId6"/>
    <sheet name="Rakennuksen osa" sheetId="23" r:id="rId7"/>
    <sheet name="Muu profiili" sheetId="24" r:id="rId8"/>
    <sheet name="Kaavan mukainen käyttötarkoitus" sheetId="21" r:id="rId9"/>
    <sheet name="Rakennustyypit" sheetId="18" r:id="rId10"/>
    <sheet name="Tietueiden otsikot" sheetId="35" r:id="rId1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8" i="20" l="1"/>
  <c r="A9" i="20" l="1"/>
  <c r="A8" i="20"/>
  <c r="A7" i="20"/>
  <c r="A17" i="20" l="1"/>
  <c r="A16" i="14" l="1"/>
  <c r="A9" i="24" l="1"/>
  <c r="A16" i="20" l="1"/>
  <c r="A11" i="24" l="1"/>
  <c r="A10" i="24"/>
  <c r="A8" i="24"/>
  <c r="A7" i="24"/>
  <c r="A6" i="24"/>
  <c r="A5" i="24"/>
  <c r="A39" i="23"/>
  <c r="A38" i="23"/>
  <c r="A37" i="23"/>
  <c r="A10" i="23"/>
  <c r="A13" i="23"/>
  <c r="A14" i="23"/>
  <c r="A10" i="16"/>
  <c r="A11" i="16"/>
  <c r="A12" i="16"/>
  <c r="A13" i="16"/>
  <c r="A14" i="16"/>
  <c r="A15" i="16"/>
  <c r="A16" i="16"/>
  <c r="A17" i="23"/>
  <c r="A36" i="23"/>
  <c r="A35" i="23"/>
  <c r="A40" i="23"/>
  <c r="A32" i="23"/>
  <c r="A31" i="23"/>
  <c r="A27" i="23"/>
  <c r="A30" i="23"/>
  <c r="A34" i="23"/>
  <c r="A33" i="23"/>
  <c r="A28" i="23"/>
  <c r="A18" i="23"/>
  <c r="A29" i="23"/>
  <c r="A26" i="23"/>
  <c r="A25" i="23"/>
  <c r="A22" i="23"/>
  <c r="A21" i="23"/>
  <c r="A19" i="23"/>
  <c r="A24" i="23"/>
  <c r="A23" i="23"/>
  <c r="A20" i="23"/>
  <c r="A15" i="23"/>
  <c r="A16" i="23"/>
  <c r="A11" i="23"/>
  <c r="A9" i="23"/>
  <c r="A8" i="23"/>
  <c r="A7" i="23"/>
  <c r="A6" i="23"/>
  <c r="A5" i="23"/>
  <c r="A9" i="16"/>
  <c r="A21" i="14"/>
  <c r="A22" i="14"/>
  <c r="A23" i="14"/>
  <c r="A10" i="22" l="1"/>
  <c r="A9" i="22"/>
  <c r="A8" i="22"/>
  <c r="A7" i="22"/>
  <c r="A6" i="22"/>
  <c r="A5" i="22"/>
  <c r="A14" i="14"/>
  <c r="A18" i="14"/>
  <c r="A15" i="20" l="1"/>
  <c r="A14" i="20"/>
  <c r="A13" i="20"/>
  <c r="A12" i="20"/>
  <c r="A11" i="20"/>
  <c r="A10" i="20"/>
  <c r="A6" i="20"/>
  <c r="A5" i="20"/>
  <c r="A7" i="16"/>
  <c r="A8" i="16"/>
  <c r="A6" i="16"/>
  <c r="A5" i="16"/>
  <c r="A6" i="14"/>
  <c r="A7" i="14"/>
  <c r="A8" i="14"/>
  <c r="A10" i="14"/>
  <c r="A11" i="14"/>
  <c r="A9" i="14"/>
  <c r="A12" i="14"/>
  <c r="A13" i="14"/>
  <c r="A15" i="14"/>
  <c r="A17" i="14"/>
  <c r="A20" i="14"/>
  <c r="A19" i="14"/>
  <c r="A5" i="14" l="1"/>
  <c r="A8" i="2" l="1"/>
  <c r="A9" i="2" l="1"/>
  <c r="A6" i="2" l="1"/>
  <c r="A7" i="2" l="1"/>
  <c r="A5" i="2"/>
</calcChain>
</file>

<file path=xl/sharedStrings.xml><?xml version="1.0" encoding="utf-8"?>
<sst xmlns="http://schemas.openxmlformats.org/spreadsheetml/2006/main" count="831" uniqueCount="565">
  <si>
    <t>TIETOPALVELUT</t>
  </si>
  <si>
    <t>KUN02: Kunnat Kiinteistöt massa-ajo</t>
  </si>
  <si>
    <t>Tässä on kuvattu lähetettävän tiedon rakenne sekä aineistoon tehtävät tarkistukset.</t>
  </si>
  <si>
    <t>Tiedot poimitaan kolme kertaa vuodessa (kesäkuu, elokuu ja marraskuu)</t>
  </si>
  <si>
    <t xml:space="preserve"> Jos ajopäivä on viikonloppu tai pyhäpäivä, niin sitä seuraavana arkipäivänä.</t>
  </si>
  <si>
    <t>Vastaustiedosto:</t>
  </si>
  <si>
    <t xml:space="preserve"> </t>
  </si>
  <si>
    <t>Tiedoston nimi</t>
  </si>
  <si>
    <t>KIINTEISTO_FASTIGHET_NNN_VVVVKKPP</t>
  </si>
  <si>
    <t>Tiedostomuoto</t>
  </si>
  <si>
    <t>Pakattu .zip, jonka sisällä yksi vaihtuvamittainen csv-tiedosto, kenttäerottimena puolipiste.</t>
  </si>
  <si>
    <t>NNN tiedoston nimessä on kunnan numero.</t>
  </si>
  <si>
    <t>Tietueet</t>
  </si>
  <si>
    <t>Yhteenvetotietue</t>
  </si>
  <si>
    <t xml:space="preserve">Muodostetaan yksi tietue vastaustiedostoa kohti. </t>
  </si>
  <si>
    <t>Kiinteistö</t>
  </si>
  <si>
    <t>Muodostetaan 0-n kpl tietueita.</t>
  </si>
  <si>
    <t>Omistaja</t>
  </si>
  <si>
    <t>Maapohja</t>
  </si>
  <si>
    <t>Rakennus</t>
  </si>
  <si>
    <t>Rakennuksen osa</t>
  </si>
  <si>
    <t>Muu profiili</t>
  </si>
  <si>
    <t>Rahatiedot palautetaan euroina kahden desimaalin tarkkuudella, desimaalierottimena on pilkku (esim. 123,55). Negatiivisen luvun etumerkkinä käytetään miinusmerkkiä (-). Positiivisen luvun edessä etumerkkiä ei ole. Tiedon ollessa tyhjä tai nolla, tieto palautetaan muodossa 0,00.</t>
  </si>
  <si>
    <t>Tekstikenttien mahdolliset puolipisteet korvataan tyhjällä merkillä.</t>
  </si>
  <si>
    <t>Tietueet sisältävät vain raakadataa, tietoa ei jalosteta.</t>
  </si>
  <si>
    <t>Vastaustiedosto: Yhteenvetotietue</t>
  </si>
  <si>
    <t>#</t>
  </si>
  <si>
    <t>Tiedon nimi</t>
  </si>
  <si>
    <t>Tiedon muoto</t>
  </si>
  <si>
    <t>Maksimipituus</t>
  </si>
  <si>
    <t>Selite, muotoilu</t>
  </si>
  <si>
    <t>Tietuetunnus</t>
  </si>
  <si>
    <t>aakkosnumeerinen</t>
  </si>
  <si>
    <t>Vakioarvo '01.01.02.17'.</t>
  </si>
  <si>
    <t>Tietotyyppi</t>
  </si>
  <si>
    <t>Arvot:
REAL ESTATE = Kiinteistötiedot</t>
  </si>
  <si>
    <t>Ajopäivä</t>
  </si>
  <si>
    <t>päivämäärä</t>
  </si>
  <si>
    <t>Tiedoston muodostuksen päivämäärä, muotoa PPKKVVVV.</t>
  </si>
  <si>
    <t>Verovuosi</t>
  </si>
  <si>
    <t>numeerinen</t>
  </si>
  <si>
    <t>Muotoa VVVV.</t>
  </si>
  <si>
    <t>Tietueiden määrä yhteensä</t>
  </si>
  <si>
    <t>Tietueiden lukumäärä vastaustiedostossa. Lukumäärä on 0, jos ei tietueita.</t>
  </si>
  <si>
    <t>Vastaustiedosto: Kiinteistötietue</t>
  </si>
  <si>
    <t>Vakioarvo '12.06.01.19'</t>
  </si>
  <si>
    <t>Kiinteistötunnus</t>
  </si>
  <si>
    <t>Kiiinteistötunnus on muodossa, jossa väliviivat: 
osa1(3)-osa2(3)-osa3(4)-osa4(4)
Esimerkiksi: '000-000-0000-0000'
Kiinteistötunnukseen voi lisäksi kuulua määräalatunnus, joka on neljä merkkiä pitkä ja se erotetaan muusta kiinteistötunnuksesta väliviivalla ja M-kirjaimella. Esimerkki: '000-000-0000-0000-M0000'</t>
  </si>
  <si>
    <t>Kiinteistön sijaintikunnan numero</t>
  </si>
  <si>
    <t>Sijaintikunnan nimi</t>
  </si>
  <si>
    <t>Kiinteistön nimi</t>
  </si>
  <si>
    <t>Kiinteistön kokonaispinta-ala (m2)</t>
  </si>
  <si>
    <t>Vastaustiedosto: Omistajatietue</t>
  </si>
  <si>
    <t>Vakioarvo '12.07.01.21'</t>
  </si>
  <si>
    <t>Kiiinteistötunnus on muodossa, jossa väliviivat: 
osa1(3)-osa2(3)-osa3(4)-osa4(4)
Esimerkiksi: '000-000-0000-0000'
Kiinteistötunnukseen voi lisäksi kuulua määräalatunnus, joka on neljä merkkiä pitkä ja se erotetaan muusta kiinteistötunnuksesta väliviivalla ja M-kirjaimella. Esimerkki: '000-000-0000-0000-M0000'.
Jos rivillä on kiinteistön omistajatiedot, ovat maapohjan, rakennuksen ja muun profiilin numerokentät tyhjiä.</t>
  </si>
  <si>
    <t>Maapohjan numero</t>
  </si>
  <si>
    <t>Maapohjan numero palautetaan silloin, kun maapohjan omistaja/hallintatieto poikkeaa kiinteistön omistuksesta/hallinnasta, muuten tyhjä</t>
  </si>
  <si>
    <t>Rakennuksen numero</t>
  </si>
  <si>
    <t>Rakennuksen numero palautetaan silloin, kun rakennuksen omistaja/hallintatieto  poikkeaa kiinteistön omistuksesta/hallinnasta, muuten tyhjä</t>
  </si>
  <si>
    <t>Muun profiilin numero</t>
  </si>
  <si>
    <t>Muun profiilin numero palautetaan silloin, kun tuotantorakennuksen tai vesivoimalan  omistaja/hallintatieto poikkeaa kiinteistön omistuksesta/hallinnasta, muuten tyhjä</t>
  </si>
  <si>
    <t>Asiakastunnus</t>
  </si>
  <si>
    <t>Kiinteistön omistajan tai haltijan henkilö- tai Y-tunnus. Tyhjä, jos ei omistajatietoa.</t>
  </si>
  <si>
    <t xml:space="preserve">Asiakkaan nimi </t>
  </si>
  <si>
    <t>Omistajan tai haltijan nimi. Tyhjä, jos ei omistajatietoa.</t>
  </si>
  <si>
    <t xml:space="preserve">Omistusosuus (osoittaja) </t>
  </si>
  <si>
    <t>Tyhjä, jos ei omistajatietoa.</t>
  </si>
  <si>
    <t>Omistusosuus (nimittäjä)</t>
  </si>
  <si>
    <t>Hallintaosuus (osoittaja)</t>
  </si>
  <si>
    <t>Hallintaosuus (nimittäjä)</t>
  </si>
  <si>
    <t>Muu hallinta oikeus</t>
  </si>
  <si>
    <t>totuusarvo</t>
  </si>
  <si>
    <t>Arvot:
0 = Ei
1 = Kyllä</t>
  </si>
  <si>
    <t>Kiinteistöverotuksen päättymispäivä</t>
  </si>
  <si>
    <t>Muotoa PPKKVVVV</t>
  </si>
  <si>
    <t>Verotuksen oikaisun päätöspäivä</t>
  </si>
  <si>
    <t>Täydentävän tai oikaisuverotuksen päätöspäivä, muotoa PPKKVVVV.</t>
  </si>
  <si>
    <t>Vastaustiedosto: Maapohjatietue</t>
  </si>
  <si>
    <t xml:space="preserve">Vakioarvo '12.08.01.21'.  </t>
  </si>
  <si>
    <t>Maapohjan tyyppi</t>
  </si>
  <si>
    <t>Arvot: 
3D = 3D-maapohja
AG PROD = Maatalouden tuotantorakennuksen rakennuspaikka
BUILDING = Rakennusmaa
FOR PROD = Metsätalouden tuotantorakennuksen rakennuspaikka
OTHER = Muu maa
SOIL = Maa-aineksen ottoalue</t>
  </si>
  <si>
    <t>Maapohjan käyttötarkoitus</t>
  </si>
  <si>
    <t>Arvot: 
' ' = Ei tietoa
GENERAL = Yleinen käyttötarkoitus, 
PUBLIC = Yleishyödyllisessä käytössä, 
VACANT = Rakentamaton rakennuspaikka</t>
  </si>
  <si>
    <t>Maapohjan pinta-ala (m2)</t>
  </si>
  <si>
    <t>Rakennusoikeus (k-m2)</t>
  </si>
  <si>
    <t>Tonttitehokkuus</t>
  </si>
  <si>
    <t>desimaali</t>
  </si>
  <si>
    <t>Kaavan laji</t>
  </si>
  <si>
    <t>Arvot:
' ' = Ei tietoa
NONE = Ei asemakaavaa
SHORE = Ranta-asemakaava
TOWN = Asemakaava</t>
  </si>
  <si>
    <t>Kaavan mukainen käyttötarkoitus</t>
  </si>
  <si>
    <t>Arvot:
A, AH, AM, AO, AP, AR, AK, AL, AV, P, K, KL, KT, T, TT, TV, TY, Y, YH, YO, YS, YM, YK, C, V, VP, VU, R, RA, RT, RL, RP, L, LT, LR, LL, LS, LH, LPY, LPA, E, EO, EH, EV, S, SL, SR, M, MT, W, EA, EJ, EK, EMT, EN, EP, ET, KM, KTY, LHA, LK, LP, LTA, LV, MA, ME, MP, MU, MY, PL, PV, RM, RV, SM, T/kem, VK, VL, VR, VV, YL, YU, YY</t>
  </si>
  <si>
    <t>Ranta</t>
  </si>
  <si>
    <t>Arvot:
' ' = Ei tietoa
NO SHORE = Ei rajoitu rantaan tai vesijättöön
SHORE = Kiinteistö rajoittuu rantaan tai vesijättöön 
RIPARIAN = Rantaoikeus</t>
  </si>
  <si>
    <t>Kaavayksikkötunnus</t>
  </si>
  <si>
    <t xml:space="preserve">Laskentaperuste </t>
  </si>
  <si>
    <t>Arvot: 
1 = Pinta-ala
2 = Rakennusoikeus</t>
  </si>
  <si>
    <t>Hinta-aluetunnus</t>
  </si>
  <si>
    <t>Aluehinta</t>
  </si>
  <si>
    <t>raha</t>
  </si>
  <si>
    <t xml:space="preserve">Alennuskaava </t>
  </si>
  <si>
    <t>Arvot:
0 = Ei (ei sovellettu alennuskaavaa)
1 = Kyllä (sovellettu alennuskaavaa)</t>
  </si>
  <si>
    <t>Ei kiinteistöveroa</t>
  </si>
  <si>
    <t>Arvot:
0 = Ei (kiinteistövero määrätään)
1 = Kyllä (kiinteistöveroa ei määrätä)</t>
  </si>
  <si>
    <t>Verotusarvo</t>
  </si>
  <si>
    <t xml:space="preserve">Kiinteistövero </t>
  </si>
  <si>
    <t>Vastaustiedosto: Rakennustietue</t>
  </si>
  <si>
    <t>Vakioarvo '12.09.01.19'</t>
  </si>
  <si>
    <t>Verohallinnon antama rakennusnumero.</t>
  </si>
  <si>
    <t>Pysyvä rakennustunnus</t>
  </si>
  <si>
    <t>VRK-rakennustyyppi</t>
  </si>
  <si>
    <t>Arvot:
0110, 0111, 0112, 0120, 0121, 0130, 0140, 0210, 0211, 0310, 0311, 0319, 0320, 0321, 0322, 0329, 0330, 0400, 0510, 0511, 0512, 0513, 0514, 0520, 0521, 0590, 0610, 0611, 0612, 0613, 0614, 0619, 0620, 0621, 0630, 0710, 0711, 0712, 0713, 0714, 0720, 0730, 0731, 0739, 0740, 0741, 0742, 0743, 0744, 0749, 0790, 0810, 0820, 0830, 0840, 0841, 0890, 0891, 0910, 0911, 0912, 0919, 0920, 0930, 0939, 1010, 1011, 1090, 1091, 1110, 1120, 1130, 1210, 1211, 1212 1213, 1214, 1215, 1310, 1311, 1319, 1410, 1411, 1412, 1413, 1414, 1415, 1416, 1419, 1490, 1491, 1492, 1493, 1499, 1910, 1911, 1912, 1919.</t>
  </si>
  <si>
    <t>Käyttötarkoitus</t>
  </si>
  <si>
    <t>Kiinteistöveron määrittämiseen tarvittava tieto siitä, mihin rakennusta käytetään.
Arvot: 
GENERAL = Yleinen
NPOWER = Ydinvoimala  
OTHERRES = Muu kuin vakituinen asuinkäyttö
PERMRES = Vakituinen asuinkäyttö
POWER = Voimalaitos
SPOWER = Pienvoimalaitos</t>
  </si>
  <si>
    <t>Purkukuntoinen</t>
  </si>
  <si>
    <t>Käyttökelvoton</t>
  </si>
  <si>
    <t>Yleishyödyllisessä käytössä</t>
  </si>
  <si>
    <t xml:space="preserve">Rakennuksen verotusarvo </t>
  </si>
  <si>
    <t xml:space="preserve">Rakennuksen osille verovuonna vahvistettu verotusarvo yhteensä. </t>
  </si>
  <si>
    <t xml:space="preserve">Rakennuksen kiinteistövero </t>
  </si>
  <si>
    <t>Rakennukselle määrätty kiinteistövero yhteensä.</t>
  </si>
  <si>
    <t>Vastaustiedosto: Rakennuksen osa -tietue</t>
  </si>
  <si>
    <t>Vakioarvo '12.10.01.21'</t>
  </si>
  <si>
    <t>Rakennuksen osan numero</t>
  </si>
  <si>
    <t>Rakennustyyppi</t>
  </si>
  <si>
    <t>Verohallinnon antama rakennustyyppi. 
Arvot: 
AIR DOME, BARRACKS, BOMB, CANTEEN, CAR PARK, CENTRAL HOSP, CHURCH, COMM, COTTAGE, COURSE, DIST HOSP, ENERGY, FIRE, GREENHOUSE, HEALTH, HOLIDAY, HOTEL, HYDROFORCE, ICE, INDUSTRIAL, LIBRARY, MUSEUM, NUCLEAR, NURSE, OFFICE, ONEFAM, OTHER, OUTBUILD, PARISH, POWER PLANT, PRISON, RES BLOCK, SAUNA, SEC SCHOOL, SHELTER, SHOP, SILO, SPORTS, STADIUM, SWIM POOL, TERMINAL, THEATRE, UNIVERSITY, WATER, VOCATION SCH, YOUTH.</t>
  </si>
  <si>
    <t>Rakentamisen alkupäivä</t>
  </si>
  <si>
    <t>Muotoa PPKKVVVV.</t>
  </si>
  <si>
    <t>Valmistumispäivä</t>
  </si>
  <si>
    <t>Rakennuksen valmiusasteprosentti</t>
  </si>
  <si>
    <t xml:space="preserve"> ' ' = Ei tietoa </t>
  </si>
  <si>
    <t>Rakennuksen osan kokonaisala (m2)</t>
  </si>
  <si>
    <t>Rakennuksen osan tilavuus (m3)</t>
  </si>
  <si>
    <t>Kantava rakenne</t>
  </si>
  <si>
    <r>
      <t>Arvot:</t>
    </r>
    <r>
      <rPr>
        <strike/>
        <sz val="8.5"/>
        <rFont val="Arial"/>
        <family val="2"/>
      </rPr>
      <t xml:space="preserve">
</t>
    </r>
    <r>
      <rPr>
        <sz val="8.5"/>
        <rFont val="Arial"/>
        <family val="2"/>
      </rPr>
      <t>WOOD = Puu
STONE = Kivi tai metalli</t>
    </r>
  </si>
  <si>
    <t>Peruskorjausvuosi</t>
  </si>
  <si>
    <t>Ikäalennusten laskentavuosi</t>
  </si>
  <si>
    <t>Viimeistelemättömän kellarin pinta-ala (m2)</t>
  </si>
  <si>
    <t>Vain rakennustyypillä ONEFAM, muilla tyhjä.</t>
  </si>
  <si>
    <t xml:space="preserve">Sähkö  </t>
  </si>
  <si>
    <t>Arvot: 
' ' = Rakennustyyppi muu kuin HOLIDAY tai ONEFAM
0 = Ei
1 = Kyllä</t>
  </si>
  <si>
    <t>Lämmitys</t>
  </si>
  <si>
    <t>Arvot: 
' ' = Rakennustyyppi muu kuin ONEFAM
CENTRAL = Keskuslämmitys
NOCENTRAL = Muu kuin keskuslämmitys</t>
  </si>
  <si>
    <t xml:space="preserve">Vesijohto </t>
  </si>
  <si>
    <t>Viemäri</t>
  </si>
  <si>
    <t>Talviasuttava</t>
  </si>
  <si>
    <t>Arvot: 
' ' = Rakennustyyppi muu kuin HOLIDAY
0 = Ei
1 = Kyllä</t>
  </si>
  <si>
    <t>Kuistin pinta-ala (m2)</t>
  </si>
  <si>
    <t>Vain rakennustyypillä HOLIDAY.</t>
  </si>
  <si>
    <t>WC</t>
  </si>
  <si>
    <t>Sauna</t>
  </si>
  <si>
    <t xml:space="preserve">Rakennuksen muoto </t>
  </si>
  <si>
    <t>Arvot: 
' ' = Rakennustyyppi muu kuin HOTEL tai OFFICE
H = H/T/U-muotoinen
L = L-muotoinen
RECT = Suorakaide</t>
  </si>
  <si>
    <t>Varastotilojen pinta-ala (m2)</t>
  </si>
  <si>
    <t>Vain rakennustyypillä HOTEL, OFFICE ja SHOP, muilla tyhjä.</t>
  </si>
  <si>
    <t xml:space="preserve">Hissi </t>
  </si>
  <si>
    <t>Arvot: 
' ' = Rakennustyyppi muu kuin RES BLOCK
0 = Ei
1 = Kyllä</t>
  </si>
  <si>
    <t>Hissikuilujen pinta-ala (m2)</t>
  </si>
  <si>
    <t>Vain rakennustyypillä HOTEL ja OFFICE, muilla tyhjä.</t>
  </si>
  <si>
    <t>Ilmastointi</t>
  </si>
  <si>
    <t>Arvot: 
' ' = Rakennustyyppi muu kuin HOTEL, INDUSTRIAL tai OFFICE
1 = Ei koneellista ilmastointia
2 = Koneellinen sisään ja ulospuhallus
3 = Koneellinen ilmastointi, jäähdytysjärjelmä</t>
  </si>
  <si>
    <t>Lämmitys ja vesi</t>
  </si>
  <si>
    <t>Arvot: 
' ' = Ei tietoa tai rakennustyyppi muu kuin INDUSTRIAL
1 = Pääasiassa lämmittämätön varastorakennus, jossa ei ole sosiaali- tai toimistotiloja 
2 = Pääasiassa lämmittämätön rakennus, jossa on vain vähän vesipisteitä ja sosiaali- ja toimistotiloja enintään 3 % pinta-alasta. 
3 = Pääasiassa hallimaista teollisuustilaa, jota ei lämmitetä yli 18 °C:seen. Sosiaali- ja toimistotiloja on yli 3 % mutta alle 15 % rakennuksen pinta-alasta.
4 = Tuotantotilojen lämpötila on yleensä yli 18 °C. Sosiaali- ja toimistotiloja on vähintään 15 % rakennuksen pinta-alasta tai ns. märkiä tiloja yli 30 % rakennuksen pinta-alasta. Automaattinen palosammutusjärjestelmä.</t>
  </si>
  <si>
    <t>Kellaritilojen pinta-ala (m2)</t>
  </si>
  <si>
    <t>Vain rakennustyypillä SHOP, muilla tyhjä.</t>
  </si>
  <si>
    <t>Paikoitusalueen pinta-ala (m2)</t>
  </si>
  <si>
    <t>Siilotyyppi</t>
  </si>
  <si>
    <t>Arvot: 
' ' = Rakennustyyppi muu kuin SILO
RECTFUNNEL = Suorakulmainen pohja
ROUNDFLAT = Pyöreä, betoninen, tasapohjainen
ROUNDFUNNEL= Pyöreä, betoninen, suppilopohjainen 
ROUNDSTEEL = Syöreä, teräsrakenteinen</t>
  </si>
  <si>
    <t>Siilon halkaisija (m)</t>
  </si>
  <si>
    <t>Pyöreän viljasiilon halkaisija metreinä, muilla rakennustyypeillä tyhjä.</t>
  </si>
  <si>
    <t>Kasvihuoneen rakenne ja lämmitys</t>
  </si>
  <si>
    <t>Arvot:
' ' = Rakennustyyppi muu kuin GREENHOUSE
ACRYLIC = Akryylikate, teräsrunko, lämmityslaitteet
GLASSHEAT = Lasikate, teräsrunko, lämmitys- ja kastelulaitteet
GLASSNOHEAT = Lasikate, teräsrunko, ei lämmitys- ja kastelulaitteita
WOODHEAT = Muovikate, puurunko, lämmitys- ja kastelulaitteet
WOODNOHEAT = Muovikate, puurunko, ei lämmitys- ja kastelulaitteita</t>
  </si>
  <si>
    <t>Kevytrakenteinen ruokala</t>
  </si>
  <si>
    <t>Arvot:
' ' = Rakennustyyppi muu kuin CANTEEN
0 = Ei
1 = Kyllä</t>
  </si>
  <si>
    <t>Pysäköintitalon ylin kerros katettu</t>
  </si>
  <si>
    <t>Arvot:
' ' = Rakennustyyppi muu kuin CAR PARK
0 = Ei
1 = Kyllä</t>
  </si>
  <si>
    <t>Lämpöeristys</t>
  </si>
  <si>
    <t>Arvot:
' ' = Rakennustyyppi muu kuin OUTBUILD tai SAUNA
0 = Ei
1 = Kyllä</t>
  </si>
  <si>
    <t>Vastaustiedosto: Muu profiili -tietue</t>
  </si>
  <si>
    <t>Vakioarvo '12.11.01.19'</t>
  </si>
  <si>
    <t>Muun profiilin tyyppi</t>
  </si>
  <si>
    <t>Arvot: 
AGBUILDING = Maatalouden tuotantorakennukset
FORBUILDING = Metsätalouden tuotantorakennukset
HYDRO = Vesivoima</t>
  </si>
  <si>
    <t>Vesivoiman arvo</t>
  </si>
  <si>
    <t>KAAVAN MUKAINEN KÄYTTÖTARKOITUS</t>
  </si>
  <si>
    <t>A = Asuinrakennusten korttelialue</t>
  </si>
  <si>
    <t>AH = Asumista palveleva yhteiskäyttöinen korttelialue</t>
  </si>
  <si>
    <t>AK = Asuinkerrostalojen korttelialue</t>
  </si>
  <si>
    <t>AL = Asuin-, liike- ja toimistorakennusten korttelialue</t>
  </si>
  <si>
    <t>AM = Maatilojen talouskeskusten korttelialue</t>
  </si>
  <si>
    <t>AO = Erillispientalojen korttelialue</t>
  </si>
  <si>
    <t>AP = Asuinpientalojen korttelialue</t>
  </si>
  <si>
    <t>AR = Rivitalojen ja muiden kytkettyjen asuinrakennusten korttelialue.</t>
  </si>
  <si>
    <t>C = Keskustatoimintojen korttelialue</t>
  </si>
  <si>
    <t>E = Erityisalue</t>
  </si>
  <si>
    <t>EA = Ampumarata-alue</t>
  </si>
  <si>
    <t>EH = Hautausmaa-alue</t>
  </si>
  <si>
    <t>EJ = Jätteenkäsittelyalue</t>
  </si>
  <si>
    <t>EK = Kaivosalue</t>
  </si>
  <si>
    <t>EMT = Mastoalue</t>
  </si>
  <si>
    <t>EN = Energiahuollon alue</t>
  </si>
  <si>
    <t>EO = Maa-ainesten ottoalue</t>
  </si>
  <si>
    <t>EP = Puolustusvoimien alue</t>
  </si>
  <si>
    <t>ET =Yhdyskuntateknistä huoltoa palvelevien rakennusten ja laitosten alue</t>
  </si>
  <si>
    <t>EV = Suojaviheralue</t>
  </si>
  <si>
    <t>K = Liike- ja toimistorakennusten korttelialue</t>
  </si>
  <si>
    <t>KL = Liikerakennusten korttelialue</t>
  </si>
  <si>
    <t>KM = Liikerakennusten korttelialue, jolle saa sijoittaa vähittäiskaupan suuryksikön</t>
  </si>
  <si>
    <t>KT = Toimistorakennusten korttelialue</t>
  </si>
  <si>
    <t>KTY = Toimitilarakennusten korttelialue</t>
  </si>
  <si>
    <t>L = Liikennealue</t>
  </si>
  <si>
    <t>LH = Huoltoaseman korttelialue</t>
  </si>
  <si>
    <t>LHA = Henkilöliikenneterminaalin korttelialue</t>
  </si>
  <si>
    <t>LK = Kanava-alue</t>
  </si>
  <si>
    <t>LL = Lentokenttäalue</t>
  </si>
  <si>
    <t>LP = Yleinen pysäköintialue</t>
  </si>
  <si>
    <t>LPA = Autopaikkojen korttelialue</t>
  </si>
  <si>
    <t>LPY = Yleisten pysäköintilaitosten korttelialue</t>
  </si>
  <si>
    <t>LR = Rautatiealue</t>
  </si>
  <si>
    <t>LS = Satama-alue</t>
  </si>
  <si>
    <t>LT = Yleisen tien alue</t>
  </si>
  <si>
    <t>LTA = Tavaraliikenneterminaalin korttelialue</t>
  </si>
  <si>
    <t>LV = Venesatama/venevalkama</t>
  </si>
  <si>
    <t>M = Maa- ja metsätalousalue</t>
  </si>
  <si>
    <t>MA = Maisemallisesti arvokas peltoalue</t>
  </si>
  <si>
    <t>ME = Kotieläintalouden suuryksikön alue</t>
  </si>
  <si>
    <t>MP = Puutarha- ja kasvihuonealue</t>
  </si>
  <si>
    <t>MT = Maatalousalue</t>
  </si>
  <si>
    <t>MU = Maa- ja metsätalousalue, jolla on erityistä ulkoilun ohjaamistarvetta</t>
  </si>
  <si>
    <t>MY =  Maa- ja metsätalousalue, jolla on erityisiä ympäristöarvoja</t>
  </si>
  <si>
    <t>P = Palvelurakennusten korttelialue</t>
  </si>
  <si>
    <t>PL = Lähipalvelurakennusten korttelialue</t>
  </si>
  <si>
    <t>PV = Huvi- ja viihdepalvelujen korttelialue</t>
  </si>
  <si>
    <t>R = Loma- ja matkailualue</t>
  </si>
  <si>
    <t>RA = Loma-asuntojen korttelialue</t>
  </si>
  <si>
    <t>RL = Leirintäalue</t>
  </si>
  <si>
    <t>RM = Matkailua palvelevien rakennusten korttelialue</t>
  </si>
  <si>
    <t>RP = Siirtolapuutarha-/palstaviljelyalue</t>
  </si>
  <si>
    <t>RV = Asuntovaunualue</t>
  </si>
  <si>
    <t>S = Suojelualue</t>
  </si>
  <si>
    <t>SL = Luonnonsuojelualue</t>
  </si>
  <si>
    <t>SM = Muinaismuistoalue</t>
  </si>
  <si>
    <t>SR = Rakennussuojelualue</t>
  </si>
  <si>
    <t>T = Teollisuus- ja varastorakennusten korttelialue</t>
  </si>
  <si>
    <t>T/kem = Teollisuus- ja varastorakennusten korttelialue, jolla on/jolle saa sijoittaa merkittävän, vaarallisia kemikaaleja valmistavan tai varastoivan laitoksen</t>
  </si>
  <si>
    <t>TT = Teollisuusrakennusten korttelialue</t>
  </si>
  <si>
    <t>TV = Varastorakennusten korttelialue</t>
  </si>
  <si>
    <t>TY = Teollisuusrakennusten korttelialue, jolla ympäristö asettaa toiminnan laadulle erityisiä vaatimuksia</t>
  </si>
  <si>
    <t>V = Virkistysalue</t>
  </si>
  <si>
    <t>W = Vesialue</t>
  </si>
  <si>
    <t>VK = Leikkipuisto</t>
  </si>
  <si>
    <t>VL = Lähivirkistysalue</t>
  </si>
  <si>
    <t>VP = Puisto</t>
  </si>
  <si>
    <t>VR = Retkeily- ja ulkoilualue</t>
  </si>
  <si>
    <t>VU = Urheilu- ja virkistyspalvelujen alue</t>
  </si>
  <si>
    <t>VV = Uimaranta-alue</t>
  </si>
  <si>
    <t>Y = Yleisten rakennusten korttelialue</t>
  </si>
  <si>
    <t>YH = Hallinto- ja virastorakennusten korttelialue</t>
  </si>
  <si>
    <t>YK = Kirkkojen ja muiden seurakunnallisten rakennusten korttelialue</t>
  </si>
  <si>
    <t>YL = Julkisten lähipalvelurakennusten korttelialue</t>
  </si>
  <si>
    <t>YM = Museorakennusten korttelialue</t>
  </si>
  <si>
    <t>YO = Opetustoimintaa palvelevien rakennusten korttelialue</t>
  </si>
  <si>
    <t>YS = Sosiaalitointa ja terveydenhuoltoa palvelevien rakennusten korttelialue</t>
  </si>
  <si>
    <t>YU = Urheilutoimintaa palvelevien rakennusten korttelialue</t>
  </si>
  <si>
    <t>YY = Kulttuuritoimintaa palvelevien rakennusten korttelialue</t>
  </si>
  <si>
    <t>RAKENNUSTYYPIT</t>
  </si>
  <si>
    <t>VRK rakennustyyppi (Tilastokeskuksen 2018 luokitus)</t>
  </si>
  <si>
    <t>Rakennustyypin arvo
nykyisessä järjestelmässä</t>
  </si>
  <si>
    <t>Rakennustyypin arvo vanhassa järjestelmässä</t>
  </si>
  <si>
    <t>Selite</t>
  </si>
  <si>
    <t>0110</t>
  </si>
  <si>
    <t>Omakotitalot</t>
  </si>
  <si>
    <t>AIR DOME</t>
  </si>
  <si>
    <t>Ylipainehalli</t>
  </si>
  <si>
    <t>0111</t>
  </si>
  <si>
    <t>Paritalot</t>
  </si>
  <si>
    <t>Kuplahalli</t>
  </si>
  <si>
    <t>0112</t>
  </si>
  <si>
    <t>Rivitalot</t>
  </si>
  <si>
    <t>BARRACKS</t>
  </si>
  <si>
    <t>Kasarmirakennus</t>
  </si>
  <si>
    <t>0120</t>
  </si>
  <si>
    <t>Pienkerrostalot</t>
  </si>
  <si>
    <t>BOMB</t>
  </si>
  <si>
    <t>Kalliosuoja (väestönsuoja)</t>
  </si>
  <si>
    <t>0121</t>
  </si>
  <si>
    <t>Asuinkerrostalot</t>
  </si>
  <si>
    <t>CANTEEN</t>
  </si>
  <si>
    <t>Ruokala</t>
  </si>
  <si>
    <t>0130</t>
  </si>
  <si>
    <t>Asuntolarakennukset</t>
  </si>
  <si>
    <t>CAR PARK</t>
  </si>
  <si>
    <t>Pysäköintitalo</t>
  </si>
  <si>
    <t>0140</t>
  </si>
  <si>
    <t>Erityisryhmien asuinrakennukset</t>
  </si>
  <si>
    <t>CENTRAL HOSP</t>
  </si>
  <si>
    <t>Keskussairaala</t>
  </si>
  <si>
    <t>0210</t>
  </si>
  <si>
    <t>Ympärivuotiseen käyttöön soveltuvat vapaa-ajan asuinrakennukset</t>
  </si>
  <si>
    <t>CHURCH</t>
  </si>
  <si>
    <t>Kirkko</t>
  </si>
  <si>
    <t>0211</t>
  </si>
  <si>
    <t>Osavuotiseen käyttöön soveltuvat vapaa-ajan asuinrakennukset</t>
  </si>
  <si>
    <t>COMM</t>
  </si>
  <si>
    <t>Tietoliikennerakennus</t>
  </si>
  <si>
    <t>0310</t>
  </si>
  <si>
    <t>Tukku- ja vähittäiskaupan myymälähallit</t>
  </si>
  <si>
    <t>COTTAGE</t>
  </si>
  <si>
    <t>Siirtolapuutarha</t>
  </si>
  <si>
    <t>0311</t>
  </si>
  <si>
    <t>Kauppakeskukset ja liike- ja tavaratalot</t>
  </si>
  <si>
    <t>COURSE</t>
  </si>
  <si>
    <t>Kurssikeskus</t>
  </si>
  <si>
    <t>0319</t>
  </si>
  <si>
    <t>Muut myymälärakennukset</t>
  </si>
  <si>
    <t>DIST HOSP</t>
  </si>
  <si>
    <t>Aluesairaala</t>
  </si>
  <si>
    <t>0320</t>
  </si>
  <si>
    <t>Hotellit</t>
  </si>
  <si>
    <t>ENERGY</t>
  </si>
  <si>
    <t>Tuuli- tai aurinkovoimala</t>
  </si>
  <si>
    <t>0321</t>
  </si>
  <si>
    <t>Motellit, hostellit ja vastaavat majoitusliikerakennukset</t>
  </si>
  <si>
    <t>FIRE</t>
  </si>
  <si>
    <t>Paloasema</t>
  </si>
  <si>
    <t>0322</t>
  </si>
  <si>
    <t>Loma-, lepo- ja virkistyskodit</t>
  </si>
  <si>
    <t>GREENHOUSE</t>
  </si>
  <si>
    <t>Kasvihuone</t>
  </si>
  <si>
    <t>0329</t>
  </si>
  <si>
    <t>Muut majoitusliikerakennukset</t>
  </si>
  <si>
    <t>HEALTH</t>
  </si>
  <si>
    <t>Terveyskeskus</t>
  </si>
  <si>
    <t>0330</t>
  </si>
  <si>
    <t>Ravintolarakennukset ja vastaavat liikerakennukset</t>
  </si>
  <si>
    <t>HOLIDAY</t>
  </si>
  <si>
    <t>Vapaa-ajan asunto</t>
  </si>
  <si>
    <t>0400</t>
  </si>
  <si>
    <t>Toimistorakennukset</t>
  </si>
  <si>
    <t>HOTEL</t>
  </si>
  <si>
    <t>Hotelli</t>
  </si>
  <si>
    <t>0510</t>
  </si>
  <si>
    <t>Asemarakennukset ja terminaalit</t>
  </si>
  <si>
    <t>HYDROFORCE</t>
  </si>
  <si>
    <t>Vesivoimalaitos</t>
  </si>
  <si>
    <t>0511</t>
  </si>
  <si>
    <t>Ammattiliikenteen kaluston suojarakennukset</t>
  </si>
  <si>
    <t>ICE</t>
  </si>
  <si>
    <t>Jäähalli</t>
  </si>
  <si>
    <t>0512</t>
  </si>
  <si>
    <t>Ammattiliikenteen kaluston huoltorakennukset</t>
  </si>
  <si>
    <t>INDUSTRIAL</t>
  </si>
  <si>
    <t>Teollisuus- ja varastorakennus</t>
  </si>
  <si>
    <t>0513</t>
  </si>
  <si>
    <t>Pysäköintitalot ja -hallit</t>
  </si>
  <si>
    <t>LIBRARY</t>
  </si>
  <si>
    <t>Kirjasto- tai arkistorakennus</t>
  </si>
  <si>
    <t>0514</t>
  </si>
  <si>
    <t>Kulkuneuvojen katokset</t>
  </si>
  <si>
    <t>MUSEUM</t>
  </si>
  <si>
    <t>Museo tai taidegalleria</t>
  </si>
  <si>
    <t>0520</t>
  </si>
  <si>
    <t>Datakeskukset ja laitetilat</t>
  </si>
  <si>
    <t>NUCLEAR</t>
  </si>
  <si>
    <t>Ydinvoimala</t>
  </si>
  <si>
    <t>0521</t>
  </si>
  <si>
    <t>Tietoliikenteen rakennukset</t>
  </si>
  <si>
    <t>NURSE</t>
  </si>
  <si>
    <t>Hoitolaitos</t>
  </si>
  <si>
    <t>0590</t>
  </si>
  <si>
    <t>Muut liikenteen rakennukset</t>
  </si>
  <si>
    <t>OFFICE</t>
  </si>
  <si>
    <t>Toimistorakennus</t>
  </si>
  <si>
    <t>0610</t>
  </si>
  <si>
    <t>Terveys- ja hyvinvointikeskukset</t>
  </si>
  <si>
    <t>ONEFAM</t>
  </si>
  <si>
    <t>Pientalo</t>
  </si>
  <si>
    <t>0611</t>
  </si>
  <si>
    <t>Keskussairaalat</t>
  </si>
  <si>
    <t>OTHER</t>
  </si>
  <si>
    <t>Muu rakennus</t>
  </si>
  <si>
    <t>0612</t>
  </si>
  <si>
    <t>Erikoissairaalat ja laboratoriorakennukset</t>
  </si>
  <si>
    <t>OUTBUILD</t>
  </si>
  <si>
    <t>Talousrakennus</t>
  </si>
  <si>
    <t>0613</t>
  </si>
  <si>
    <t>Muut sairaalat</t>
  </si>
  <si>
    <t>PARISH</t>
  </si>
  <si>
    <t>Seurakuntatalo</t>
  </si>
  <si>
    <t>0614</t>
  </si>
  <si>
    <t>Kuntoutuslaitokset</t>
  </si>
  <si>
    <t>POWER PLANT</t>
  </si>
  <si>
    <t>Voimalaitos</t>
  </si>
  <si>
    <t>0619</t>
  </si>
  <si>
    <t>Muut terveydenhuoltorakennukset</t>
  </si>
  <si>
    <t>PRISON</t>
  </si>
  <si>
    <t>Vankila</t>
  </si>
  <si>
    <t>0620</t>
  </si>
  <si>
    <t>Laitospalvelujen rakennukset</t>
  </si>
  <si>
    <t>RES BLOCK</t>
  </si>
  <si>
    <t>Asuinkerrostalo</t>
  </si>
  <si>
    <t>0621</t>
  </si>
  <si>
    <t>Avopalvelujen rakennukset</t>
  </si>
  <si>
    <t>SAUNA</t>
  </si>
  <si>
    <t>0630</t>
  </si>
  <si>
    <t>Vankilarakennukset</t>
  </si>
  <si>
    <t>SEC SCHOOL</t>
  </si>
  <si>
    <t>Peruskoulu- tai lukiorakennus</t>
  </si>
  <si>
    <t>0710</t>
  </si>
  <si>
    <t>Teatterit, musiikki- ja kongressitalot</t>
  </si>
  <si>
    <t>SHELTER</t>
  </si>
  <si>
    <t>Kalliosuoja (varasto)</t>
  </si>
  <si>
    <t>0711</t>
  </si>
  <si>
    <t>Elokuvateatterit</t>
  </si>
  <si>
    <t>SHOP</t>
  </si>
  <si>
    <t>Myymälärakennus</t>
  </si>
  <si>
    <t>0712</t>
  </si>
  <si>
    <t>Kirjastot ja arkistot</t>
  </si>
  <si>
    <t>SILO</t>
  </si>
  <si>
    <t>Siilo</t>
  </si>
  <si>
    <t>0713</t>
  </si>
  <si>
    <t>Museot ja taidegalleriat</t>
  </si>
  <si>
    <t>SPORTS</t>
  </si>
  <si>
    <t>Urheilutalo</t>
  </si>
  <si>
    <t>0714</t>
  </si>
  <si>
    <t>Näyttely- ja messuhallit</t>
  </si>
  <si>
    <t>STADIUM</t>
  </si>
  <si>
    <t>Stadion- tai katsomorakennus</t>
  </si>
  <si>
    <t>0720</t>
  </si>
  <si>
    <t>Seura- ja kerhorakennukset</t>
  </si>
  <si>
    <t>SWIM POOL</t>
  </si>
  <si>
    <t>Uimahalli</t>
  </si>
  <si>
    <t>0730</t>
  </si>
  <si>
    <t>Uskonnonharjoittamisrakennukset</t>
  </si>
  <si>
    <t>TERMINAL</t>
  </si>
  <si>
    <t>Asemarakennus tai terminaali</t>
  </si>
  <si>
    <t>0731</t>
  </si>
  <si>
    <t>Seurakuntatalot</t>
  </si>
  <si>
    <t>THEATRE</t>
  </si>
  <si>
    <t>Teatterirakennus</t>
  </si>
  <si>
    <t>0739</t>
  </si>
  <si>
    <t>Muut uskonnollisten yhteisöjen rakennukset</t>
  </si>
  <si>
    <t>UNIVERSITY</t>
  </si>
  <si>
    <t>Korkeakoulu</t>
  </si>
  <si>
    <t>0740</t>
  </si>
  <si>
    <t>Jäähallit</t>
  </si>
  <si>
    <t>WATER</t>
  </si>
  <si>
    <t>99</t>
  </si>
  <si>
    <t>Vesitorni</t>
  </si>
  <si>
    <t>0741</t>
  </si>
  <si>
    <t>Uimahallit</t>
  </si>
  <si>
    <t>VOCATION SCH</t>
  </si>
  <si>
    <t>Ammattikoulu</t>
  </si>
  <si>
    <t>0742</t>
  </si>
  <si>
    <t>Monitoimihallit</t>
  </si>
  <si>
    <t>YOUTH</t>
  </si>
  <si>
    <t>Nuorisotalo</t>
  </si>
  <si>
    <t>0743</t>
  </si>
  <si>
    <t>Urheilu- ja palloiluhallit</t>
  </si>
  <si>
    <t>0744</t>
  </si>
  <si>
    <t>Stadion- ja katsomorakennukset</t>
  </si>
  <si>
    <t>0749</t>
  </si>
  <si>
    <t>Muut urheilu- ja liikuntarakennukset</t>
  </si>
  <si>
    <t>0790</t>
  </si>
  <si>
    <t>Muut kokoontumisrakennukset</t>
  </si>
  <si>
    <t>0810</t>
  </si>
  <si>
    <t>Lasten päiväkodit</t>
  </si>
  <si>
    <t>0820</t>
  </si>
  <si>
    <t>Yleissivistävien oppilaitosten rakennukset</t>
  </si>
  <si>
    <t>0830</t>
  </si>
  <si>
    <t>Ammatillisten oppilaitosten rakennukset</t>
  </si>
  <si>
    <t>0840</t>
  </si>
  <si>
    <t>Korkeakoulurakennukset</t>
  </si>
  <si>
    <t>0841</t>
  </si>
  <si>
    <t>Tutkimuslaitosrakennukset</t>
  </si>
  <si>
    <t>0890</t>
  </si>
  <si>
    <t>Vapaan sivistystyön opetusrakennukset</t>
  </si>
  <si>
    <t>0891</t>
  </si>
  <si>
    <t>Järjestöjen, liittojen, työnantajien ja vastaavien opetusrakennukset</t>
  </si>
  <si>
    <t>0910</t>
  </si>
  <si>
    <t>Yleiskäyttöiset teollisuushallit</t>
  </si>
  <si>
    <t>0911</t>
  </si>
  <si>
    <t>Raskaan teollisuuden tehdasrakennukset</t>
  </si>
  <si>
    <t>0912</t>
  </si>
  <si>
    <t>Elintarviketeollisuuden tuotantorakennukset</t>
  </si>
  <si>
    <t>0919</t>
  </si>
  <si>
    <t>Muut teollisuuden tuotantorakennukset</t>
  </si>
  <si>
    <t>0920</t>
  </si>
  <si>
    <t>Teollisuus- ja pienteollisuustalot</t>
  </si>
  <si>
    <t>0930</t>
  </si>
  <si>
    <t>Metallimalmien käsittelyrakennukset</t>
  </si>
  <si>
    <t>0939</t>
  </si>
  <si>
    <t>Muut kaivannaistoiminnan rakennukset</t>
  </si>
  <si>
    <t>1010</t>
  </si>
  <si>
    <t>Sähköenergian tuotantorakennukset</t>
  </si>
  <si>
    <t>1011</t>
  </si>
  <si>
    <t>Lämpö- ja kylmäenergian tuotantorakennukset</t>
  </si>
  <si>
    <t>1090</t>
  </si>
  <si>
    <t>Energiansiirtorakennukset</t>
  </si>
  <si>
    <t>1091</t>
  </si>
  <si>
    <t>Energianvarastointirakennukset</t>
  </si>
  <si>
    <t>1110</t>
  </si>
  <si>
    <t>Vedenotto-, vedenpuhdistus- ja vedenjakelurakennukset</t>
  </si>
  <si>
    <t>1120</t>
  </si>
  <si>
    <t>Jätteenkeruu-, jätteenkäsittely- ja jätteenvarastointirakennukset</t>
  </si>
  <si>
    <t>1130</t>
  </si>
  <si>
    <t>Materiaalien kierrätysrakennukset</t>
  </si>
  <si>
    <t>1210</t>
  </si>
  <si>
    <t>Lämmittämättömät varastot</t>
  </si>
  <si>
    <t>1211</t>
  </si>
  <si>
    <t>Lämpimät varastot</t>
  </si>
  <si>
    <t>1212</t>
  </si>
  <si>
    <t>Kylmä- ja pakastevarastot</t>
  </si>
  <si>
    <t>1213</t>
  </si>
  <si>
    <t>Muut olosuhteiltaan säädellyt varastot</t>
  </si>
  <si>
    <t>1214</t>
  </si>
  <si>
    <t>Logistiikkakeskukset ja muut monikäyttöiset varastorakennukset</t>
  </si>
  <si>
    <t>1215</t>
  </si>
  <si>
    <t>Varastokatokset</t>
  </si>
  <si>
    <t>1310</t>
  </si>
  <si>
    <t>Paloasemat</t>
  </si>
  <si>
    <t>1311</t>
  </si>
  <si>
    <t>Väestönsuojat</t>
  </si>
  <si>
    <t>1319</t>
  </si>
  <si>
    <t>Muut pelastustoimen rakennukset</t>
  </si>
  <si>
    <t>1410</t>
  </si>
  <si>
    <t>Lypsykarjarakennukset</t>
  </si>
  <si>
    <t>1411</t>
  </si>
  <si>
    <t>Lihakarjarakennukset</t>
  </si>
  <si>
    <t>1412</t>
  </si>
  <si>
    <t>Sikalat</t>
  </si>
  <si>
    <t>1413</t>
  </si>
  <si>
    <t>Lampolat ja vuohinavetat</t>
  </si>
  <si>
    <t>1414</t>
  </si>
  <si>
    <t>Hevostallit</t>
  </si>
  <si>
    <t>1415</t>
  </si>
  <si>
    <t>Siipikarjarakennukset</t>
  </si>
  <si>
    <t>1416</t>
  </si>
  <si>
    <t>Turkiseläinrakennukset</t>
  </si>
  <si>
    <t>1419</t>
  </si>
  <si>
    <t>Muut eläinsuojat</t>
  </si>
  <si>
    <t>1490</t>
  </si>
  <si>
    <t>Kasvihuoneet</t>
  </si>
  <si>
    <t>1491</t>
  </si>
  <si>
    <t>Viljankuivaamot ja viljansäilytysrakennukset</t>
  </si>
  <si>
    <t>1492</t>
  </si>
  <si>
    <t>Maatalouden varastorakennukset</t>
  </si>
  <si>
    <t>1493</t>
  </si>
  <si>
    <t>Lantalat</t>
  </si>
  <si>
    <t>1499</t>
  </si>
  <si>
    <t>Muut maa-, metsä- ja kalatalouden rakennukset</t>
  </si>
  <si>
    <t>1910</t>
  </si>
  <si>
    <t>Saunarakennukset</t>
  </si>
  <si>
    <t>1911</t>
  </si>
  <si>
    <t>Talousrakennukset</t>
  </si>
  <si>
    <t>1912</t>
  </si>
  <si>
    <t>Majat ja tuvat</t>
  </si>
  <si>
    <t>1919</t>
  </si>
  <si>
    <t>Muualla luokittelemattomat rakennukset</t>
  </si>
  <si>
    <r>
      <rPr>
        <b/>
        <sz val="8.5"/>
        <rFont val="Arial"/>
        <family val="2"/>
      </rPr>
      <t>Yhteenveto</t>
    </r>
    <r>
      <rPr>
        <sz val="8.5"/>
        <rFont val="Arial"/>
        <family val="2"/>
      </rPr>
      <t xml:space="preserve">
01.01.02.17</t>
    </r>
  </si>
  <si>
    <r>
      <rPr>
        <b/>
        <sz val="8.5"/>
        <rFont val="Arial"/>
        <family val="2"/>
      </rPr>
      <t>Kiinteistö</t>
    </r>
    <r>
      <rPr>
        <sz val="8.5"/>
        <rFont val="Arial"/>
        <family val="2"/>
      </rPr>
      <t xml:space="preserve">
12.06.01.19</t>
    </r>
  </si>
  <si>
    <r>
      <rPr>
        <b/>
        <sz val="8.5"/>
        <rFont val="Arial"/>
        <family val="2"/>
      </rPr>
      <t>Omistaja</t>
    </r>
    <r>
      <rPr>
        <sz val="8.5"/>
        <rFont val="Arial"/>
        <family val="2"/>
      </rPr>
      <t xml:space="preserve">
12.07.01.21</t>
    </r>
  </si>
  <si>
    <r>
      <rPr>
        <b/>
        <sz val="8.5"/>
        <rFont val="Arial"/>
        <family val="2"/>
      </rPr>
      <t>Maapohja</t>
    </r>
    <r>
      <rPr>
        <sz val="8.5"/>
        <rFont val="Arial"/>
        <family val="2"/>
      </rPr>
      <t xml:space="preserve">
12.08.01.21</t>
    </r>
  </si>
  <si>
    <r>
      <rPr>
        <b/>
        <sz val="8.5"/>
        <rFont val="Arial"/>
        <family val="2"/>
      </rPr>
      <t>Rakennus</t>
    </r>
    <r>
      <rPr>
        <sz val="8.5"/>
        <rFont val="Arial"/>
        <family val="2"/>
      </rPr>
      <t xml:space="preserve">
12.09.01.19</t>
    </r>
  </si>
  <si>
    <r>
      <rPr>
        <b/>
        <sz val="8.5"/>
        <rFont val="Arial"/>
        <family val="2"/>
      </rPr>
      <t>Rakennuksen osa</t>
    </r>
    <r>
      <rPr>
        <sz val="8.5"/>
        <rFont val="Arial"/>
        <family val="2"/>
      </rPr>
      <t xml:space="preserve">
12.10.01.21</t>
    </r>
  </si>
  <si>
    <t>Rakennuksen osan kokonaispinta-ala (m2)</t>
  </si>
  <si>
    <r>
      <rPr>
        <b/>
        <sz val="8.5"/>
        <rFont val="Arial"/>
        <family val="2"/>
      </rPr>
      <t>Muu profiili</t>
    </r>
    <r>
      <rPr>
        <sz val="8.5"/>
        <rFont val="Arial"/>
        <family val="2"/>
      </rPr>
      <t xml:space="preserve">
12.11.01.19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</si>
</sst>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6" x14ac:knownFonts="1">
    <font>
      <sz val="10"/>
      <color theme="1"/>
      <name val="Arial"/>
      <family val="2"/>
    </font>
    <font>
      <sz val="10"/>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0"/>
      <name val="Arial"/>
      <family val="2"/>
    </font>
    <font>
      <sz val="10"/>
      <name val="Arial"/>
      <family val="2"/>
    </font>
    <font>
      <sz val="11"/>
      <color theme="1"/>
      <name val="Calibri"/>
      <family val="2"/>
      <scheme val="minor"/>
    </font>
    <font>
      <u/>
      <sz val="10"/>
      <color theme="10"/>
      <name val="Arial"/>
      <family val="2"/>
    </font>
    <font>
      <u/>
      <sz val="10"/>
      <color rgb="FF800080"/>
      <name val="Arial"/>
      <family val="2"/>
    </font>
    <font>
      <u/>
      <sz val="10"/>
      <color rgb="FF0000FF"/>
      <name val="Arial"/>
      <family val="2"/>
    </font>
    <font>
      <u/>
      <sz val="10"/>
      <color indexed="12"/>
      <name val="Arial"/>
      <family val="2"/>
    </font>
    <font>
      <sz val="8"/>
      <name val="Arial"/>
      <family val="2"/>
    </font>
    <font>
      <sz val="9"/>
      <name val="Times New Roman"/>
      <family val="1"/>
    </font>
    <font>
      <sz val="10"/>
      <name val="Tahoma"/>
      <family val="2"/>
    </font>
    <font>
      <sz val="8.5"/>
      <name val="Arial"/>
      <family val="2"/>
    </font>
    <font>
      <b/>
      <sz val="10"/>
      <name val="Arial"/>
      <family val="2"/>
    </font>
    <font>
      <sz val="11"/>
      <name val="Calibri"/>
      <family val="2"/>
      <scheme val="minor"/>
    </font>
    <font>
      <sz val="10"/>
      <color rgb="FFFF0066"/>
      <name val="Arial"/>
      <family val="2"/>
    </font>
    <font>
      <sz val="10"/>
      <color rgb="FFFF0066"/>
      <name val="Arial"/>
      <family val="2"/>
    </font>
    <font>
      <sz val="10"/>
      <color rgb="FF0070C0"/>
      <name val="Arial"/>
      <family val="2"/>
    </font>
    <font>
      <sz val="8.5"/>
      <color rgb="FFFF0000"/>
      <name val="Arial"/>
      <family val="2"/>
    </font>
    <font>
      <sz val="8.5"/>
      <color theme="1"/>
      <name val="Arial"/>
      <family val="2"/>
    </font>
    <font>
      <sz val="10"/>
      <name val="Arial"/>
      <family val="2"/>
    </font>
    <font>
      <sz val="10"/>
      <name val="Arial"/>
      <family val="2"/>
    </font>
    <font>
      <sz val="9"/>
      <color rgb="FFFF0000"/>
      <name val="Arial"/>
      <family val="2"/>
    </font>
    <font>
      <sz val="8.5"/>
      <color rgb="FF0000FF"/>
      <name val="Arial"/>
      <family val="2"/>
    </font>
    <font>
      <sz val="18"/>
      <color theme="3"/>
      <name val="Cambria"/>
      <family val="2"/>
      <scheme val="major"/>
    </font>
    <font>
      <strike/>
      <sz val="8.5"/>
      <name val="Arial"/>
      <family val="2"/>
    </font>
    <font>
      <sz val="9"/>
      <color rgb="FF0000FF"/>
      <name val="Arial"/>
      <family val="2"/>
    </font>
    <font>
      <sz val="9"/>
      <name val="Arial"/>
      <family val="2"/>
    </font>
    <font>
      <sz val="11"/>
      <name val="Arial"/>
      <family val="2"/>
    </font>
    <font>
      <b/>
      <sz val="8.5"/>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rgb="FFC0C0C0"/>
      </patternFill>
    </fill>
    <fill>
      <patternFill patternType="solid">
        <fgColor theme="0" tint="-0.249977111117893"/>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D3D3D3"/>
      </left>
      <right style="thin">
        <color rgb="FFD3D3D3"/>
      </right>
      <top style="thin">
        <color rgb="FFD3D3D3"/>
      </top>
      <bottom style="thin">
        <color rgb="FFD3D3D3"/>
      </bottom>
      <diagonal/>
    </border>
  </borders>
  <cellStyleXfs count="91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 fillId="0" borderId="0"/>
    <xf numFmtId="0" fontId="1" fillId="0" borderId="0"/>
    <xf numFmtId="0" fontId="1" fillId="0" borderId="0"/>
    <xf numFmtId="0" fontId="19" fillId="0" borderId="0"/>
    <xf numFmtId="0" fontId="1" fillId="0" borderId="0"/>
    <xf numFmtId="0" fontId="19" fillId="0" borderId="0"/>
    <xf numFmtId="0" fontId="1" fillId="8" borderId="8" applyNumberFormat="0" applyFont="0" applyAlignment="0" applyProtection="0"/>
    <xf numFmtId="0" fontId="19"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0" fontId="15"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1"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8" borderId="8" applyNumberFormat="0" applyFont="0" applyAlignment="0" applyProtection="0"/>
    <xf numFmtId="0" fontId="1" fillId="8" borderId="8" applyNumberFormat="0" applyFont="0" applyAlignment="0" applyProtection="0"/>
    <xf numFmtId="0" fontId="10" fillId="6" borderId="5" applyNumberFormat="0" applyAlignment="0" applyProtection="0"/>
    <xf numFmtId="0" fontId="16" fillId="0" borderId="9" applyNumberFormat="0" applyFill="0" applyAlignment="0" applyProtection="0"/>
    <xf numFmtId="0" fontId="14" fillId="0" borderId="0" applyNumberFormat="0" applyFill="0" applyBorder="0" applyAlignment="0" applyProtection="0"/>
    <xf numFmtId="0" fontId="19" fillId="0" borderId="0"/>
    <xf numFmtId="0" fontId="1" fillId="0" borderId="0"/>
    <xf numFmtId="0" fontId="19" fillId="0" borderId="0"/>
    <xf numFmtId="0" fontId="19"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xf numFmtId="0" fontId="1" fillId="0" borderId="0"/>
    <xf numFmtId="0" fontId="26" fillId="0" borderId="10" applyNumberFormat="0" applyFill="0" applyAlignment="0" applyProtection="0"/>
    <xf numFmtId="0" fontId="27"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9"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xf numFmtId="0" fontId="1" fillId="0" borderId="0"/>
    <xf numFmtId="0" fontId="19"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36" fillId="0" borderId="0"/>
    <xf numFmtId="0" fontId="1" fillId="0" borderId="0"/>
    <xf numFmtId="0" fontId="37" fillId="0" borderId="0"/>
    <xf numFmtId="0" fontId="1" fillId="0" borderId="0"/>
    <xf numFmtId="0" fontId="18" fillId="0" borderId="0"/>
    <xf numFmtId="0" fontId="1" fillId="0" borderId="0"/>
    <xf numFmtId="0" fontId="1"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8" fillId="0" borderId="0"/>
    <xf numFmtId="0" fontId="18" fillId="0" borderId="0"/>
    <xf numFmtId="0" fontId="1" fillId="0" borderId="0"/>
    <xf numFmtId="0" fontId="40" fillId="0" borderId="0" applyNumberFormat="0" applyFill="0" applyBorder="0" applyAlignment="0" applyProtection="0"/>
    <xf numFmtId="0" fontId="1" fillId="0" borderId="0"/>
  </cellStyleXfs>
  <cellXfs count="91">
    <xf numFmtId="0" fontId="0" fillId="0" borderId="0" xfId="0"/>
    <xf numFmtId="0" fontId="19" fillId="0" borderId="0" xfId="0" applyFont="1"/>
    <xf numFmtId="0" fontId="29" fillId="0" borderId="0" xfId="43" applyFont="1"/>
    <xf numFmtId="0" fontId="32" fillId="0" borderId="0" xfId="0" applyFont="1"/>
    <xf numFmtId="0" fontId="25" fillId="33" borderId="0" xfId="43" applyFont="1" applyFill="1" applyAlignment="1">
      <alignment horizontal="left" wrapText="1"/>
    </xf>
    <xf numFmtId="0" fontId="25" fillId="33" borderId="0" xfId="43" applyFont="1" applyFill="1" applyAlignment="1">
      <alignment horizontal="left"/>
    </xf>
    <xf numFmtId="0" fontId="25" fillId="33" borderId="0" xfId="41" applyFont="1" applyFill="1" applyAlignment="1">
      <alignment horizontal="left"/>
    </xf>
    <xf numFmtId="0" fontId="28" fillId="0" borderId="0" xfId="43" applyFont="1" applyAlignment="1">
      <alignment vertical="center"/>
    </xf>
    <xf numFmtId="0" fontId="28" fillId="0" borderId="0" xfId="43" applyFont="1" applyAlignment="1">
      <alignment horizontal="left" vertical="center" wrapText="1"/>
    </xf>
    <xf numFmtId="2" fontId="28" fillId="0" borderId="0" xfId="94" applyNumberFormat="1" applyFont="1" applyAlignment="1">
      <alignment horizontal="left" vertical="center" wrapText="1"/>
    </xf>
    <xf numFmtId="0" fontId="28" fillId="0" borderId="0" xfId="42" applyFont="1" applyAlignment="1">
      <alignment horizontal="left" vertical="center" wrapText="1"/>
    </xf>
    <xf numFmtId="0" fontId="28" fillId="0" borderId="0" xfId="42" applyFont="1" applyAlignment="1">
      <alignment horizontal="left" vertical="center"/>
    </xf>
    <xf numFmtId="0" fontId="0" fillId="0" borderId="0" xfId="0" applyAlignment="1">
      <alignment horizontal="left"/>
    </xf>
    <xf numFmtId="0" fontId="18" fillId="0" borderId="0" xfId="0" applyFont="1"/>
    <xf numFmtId="0" fontId="25" fillId="0" borderId="0" xfId="41" applyFont="1" applyAlignment="1">
      <alignment horizontal="left" vertical="center"/>
    </xf>
    <xf numFmtId="0" fontId="33" fillId="0" borderId="0" xfId="0" applyFont="1"/>
    <xf numFmtId="0" fontId="16" fillId="0" borderId="0" xfId="43" applyFont="1"/>
    <xf numFmtId="0" fontId="35" fillId="0" borderId="0" xfId="42" applyFont="1" applyAlignment="1">
      <alignment horizontal="left" vertical="center" wrapText="1"/>
    </xf>
    <xf numFmtId="0" fontId="29" fillId="0" borderId="0" xfId="43" applyFont="1" applyAlignment="1">
      <alignment vertical="center"/>
    </xf>
    <xf numFmtId="0" fontId="28" fillId="0" borderId="0" xfId="0" applyFont="1"/>
    <xf numFmtId="0" fontId="28" fillId="0" borderId="0" xfId="413" applyFont="1" applyAlignment="1">
      <alignment horizontal="left" vertical="center" wrapText="1"/>
    </xf>
    <xf numFmtId="0" fontId="14" fillId="0" borderId="0" xfId="43" applyFont="1" applyAlignment="1">
      <alignment wrapText="1"/>
    </xf>
    <xf numFmtId="0" fontId="30" fillId="0" borderId="0" xfId="41" applyFont="1" applyAlignment="1">
      <alignment vertical="center"/>
    </xf>
    <xf numFmtId="0" fontId="28" fillId="0" borderId="0" xfId="43" applyFont="1" applyAlignment="1">
      <alignment horizontal="left" vertical="center"/>
    </xf>
    <xf numFmtId="2" fontId="35" fillId="0" borderId="0" xfId="94" applyNumberFormat="1" applyFont="1" applyAlignment="1">
      <alignment horizontal="left" vertical="center" wrapText="1"/>
    </xf>
    <xf numFmtId="0" fontId="18" fillId="0" borderId="0" xfId="0" applyFont="1" applyAlignment="1">
      <alignment vertical="top" wrapText="1"/>
    </xf>
    <xf numFmtId="2" fontId="28" fillId="0" borderId="0" xfId="368" applyNumberFormat="1" applyFont="1" applyAlignment="1">
      <alignment horizontal="left" vertical="center" wrapText="1"/>
    </xf>
    <xf numFmtId="2" fontId="35" fillId="0" borderId="0" xfId="368" applyNumberFormat="1" applyFont="1" applyAlignment="1">
      <alignment horizontal="left" vertical="center" wrapText="1"/>
    </xf>
    <xf numFmtId="0" fontId="31" fillId="0" borderId="0" xfId="43" applyFont="1" applyAlignment="1">
      <alignment wrapText="1"/>
    </xf>
    <xf numFmtId="0" fontId="28" fillId="0" borderId="0" xfId="0" quotePrefix="1" applyFont="1" applyAlignment="1">
      <alignment vertical="center" wrapText="1"/>
    </xf>
    <xf numFmtId="2" fontId="39" fillId="0" borderId="0" xfId="368" applyNumberFormat="1" applyFont="1" applyAlignment="1">
      <alignment horizontal="left" vertical="center" wrapText="1"/>
    </xf>
    <xf numFmtId="0" fontId="0" fillId="0" borderId="0" xfId="0" applyAlignment="1">
      <alignment vertical="center"/>
    </xf>
    <xf numFmtId="0" fontId="16" fillId="0" borderId="0" xfId="43" applyFont="1" applyAlignment="1">
      <alignment vertical="center"/>
    </xf>
    <xf numFmtId="0" fontId="14" fillId="0" borderId="0" xfId="43" applyFont="1" applyAlignment="1">
      <alignment vertical="center" wrapText="1"/>
    </xf>
    <xf numFmtId="0" fontId="25" fillId="33" borderId="0" xfId="43" applyFont="1" applyFill="1" applyAlignment="1">
      <alignment horizontal="left" vertical="center"/>
    </xf>
    <xf numFmtId="0" fontId="25" fillId="33" borderId="0" xfId="43" applyFont="1" applyFill="1" applyAlignment="1">
      <alignment horizontal="left" vertical="center" wrapText="1"/>
    </xf>
    <xf numFmtId="0" fontId="25" fillId="33" borderId="0" xfId="94" applyFont="1" applyFill="1" applyAlignment="1">
      <alignment horizontal="left" vertical="center"/>
    </xf>
    <xf numFmtId="0" fontId="25" fillId="0" borderId="0" xfId="94" applyFont="1" applyAlignment="1">
      <alignment horizontal="left" vertical="center"/>
    </xf>
    <xf numFmtId="0" fontId="28" fillId="0" borderId="0" xfId="0" applyFont="1" applyAlignment="1">
      <alignment vertical="center"/>
    </xf>
    <xf numFmtId="0" fontId="18" fillId="0" borderId="0" xfId="0" applyFont="1" applyAlignment="1">
      <alignment vertical="center"/>
    </xf>
    <xf numFmtId="0" fontId="0" fillId="0" borderId="0" xfId="0" applyAlignment="1">
      <alignment horizontal="left" vertical="center"/>
    </xf>
    <xf numFmtId="0" fontId="18" fillId="0" borderId="0" xfId="0" applyFont="1" applyAlignment="1">
      <alignment vertical="center" wrapText="1"/>
    </xf>
    <xf numFmtId="0" fontId="16" fillId="0" borderId="0" xfId="917" applyFont="1" applyAlignment="1">
      <alignment vertical="center"/>
    </xf>
    <xf numFmtId="0" fontId="1" fillId="0" borderId="0" xfId="917" applyAlignment="1">
      <alignment vertical="center" wrapText="1"/>
    </xf>
    <xf numFmtId="0" fontId="1" fillId="0" borderId="0" xfId="917" applyAlignment="1">
      <alignment vertical="center"/>
    </xf>
    <xf numFmtId="0" fontId="35" fillId="0" borderId="0" xfId="917" applyFont="1" applyAlignment="1">
      <alignment vertical="center"/>
    </xf>
    <xf numFmtId="0" fontId="35" fillId="0" borderId="0" xfId="917" applyFont="1" applyAlignment="1">
      <alignment vertical="center" wrapText="1"/>
    </xf>
    <xf numFmtId="0" fontId="35" fillId="34" borderId="11" xfId="917" applyFont="1" applyFill="1" applyBorder="1" applyAlignment="1">
      <alignment vertical="center"/>
    </xf>
    <xf numFmtId="49" fontId="35" fillId="0" borderId="0" xfId="917" applyNumberFormat="1" applyFont="1" applyAlignment="1">
      <alignment vertical="center"/>
    </xf>
    <xf numFmtId="0" fontId="35" fillId="0" borderId="0" xfId="917" applyFont="1" applyAlignment="1">
      <alignment horizontal="left" vertical="center" wrapText="1"/>
    </xf>
    <xf numFmtId="49" fontId="28" fillId="0" borderId="12" xfId="0" applyNumberFormat="1" applyFont="1" applyBorder="1" applyAlignment="1">
      <alignment horizontal="left" vertical="center"/>
    </xf>
    <xf numFmtId="0" fontId="35" fillId="0" borderId="0" xfId="0" applyFont="1"/>
    <xf numFmtId="0" fontId="16" fillId="0" borderId="0" xfId="0" applyFont="1"/>
    <xf numFmtId="0" fontId="31" fillId="0" borderId="0" xfId="43" applyFont="1"/>
    <xf numFmtId="0" fontId="31" fillId="0" borderId="0" xfId="43" applyFont="1" applyAlignment="1">
      <alignment horizontal="left"/>
    </xf>
    <xf numFmtId="0" fontId="0" fillId="0" borderId="0" xfId="43" applyFont="1" applyAlignment="1">
      <alignment horizontal="left" vertical="center" wrapText="1"/>
    </xf>
    <xf numFmtId="0" fontId="25" fillId="33" borderId="0" xfId="368" applyFont="1" applyFill="1" applyAlignment="1">
      <alignment horizontal="left"/>
    </xf>
    <xf numFmtId="0" fontId="25" fillId="0" borderId="0" xfId="368" applyFont="1" applyAlignment="1">
      <alignment horizontal="left"/>
    </xf>
    <xf numFmtId="0" fontId="28" fillId="0" borderId="0" xfId="41" applyFont="1" applyAlignment="1">
      <alignment horizontal="left" vertical="center"/>
    </xf>
    <xf numFmtId="2" fontId="34" fillId="0" borderId="0" xfId="368" applyNumberFormat="1" applyFont="1" applyAlignment="1">
      <alignment horizontal="left" vertical="center" wrapText="1"/>
    </xf>
    <xf numFmtId="0" fontId="42" fillId="0" borderId="0" xfId="42" applyFont="1" applyAlignment="1">
      <alignment horizontal="left" vertical="center" wrapText="1"/>
    </xf>
    <xf numFmtId="0" fontId="31" fillId="0" borderId="0" xfId="43" applyFont="1" applyAlignment="1">
      <alignment vertical="center" wrapText="1"/>
    </xf>
    <xf numFmtId="0" fontId="38" fillId="0" borderId="0" xfId="0" applyFont="1"/>
    <xf numFmtId="0" fontId="43" fillId="0" borderId="0" xfId="42" applyFont="1" applyAlignment="1">
      <alignment horizontal="left" vertical="center" wrapText="1"/>
    </xf>
    <xf numFmtId="0" fontId="31" fillId="0" borderId="0" xfId="43" applyFont="1" applyAlignment="1">
      <alignment vertical="center"/>
    </xf>
    <xf numFmtId="0" fontId="31" fillId="0" borderId="0" xfId="43" applyFont="1" applyAlignment="1">
      <alignment horizontal="left" vertical="center"/>
    </xf>
    <xf numFmtId="0" fontId="25" fillId="33" borderId="0" xfId="368" applyFont="1" applyFill="1" applyAlignment="1">
      <alignment horizontal="left" vertical="center"/>
    </xf>
    <xf numFmtId="0" fontId="25" fillId="0" borderId="0" xfId="368" applyFont="1" applyAlignment="1">
      <alignment horizontal="left" vertical="center"/>
    </xf>
    <xf numFmtId="0" fontId="18" fillId="0" borderId="0" xfId="43" applyFont="1" applyAlignment="1">
      <alignment vertical="center"/>
    </xf>
    <xf numFmtId="0" fontId="18" fillId="0" borderId="0" xfId="43" applyFont="1" applyAlignment="1">
      <alignment horizontal="left" vertical="center"/>
    </xf>
    <xf numFmtId="0" fontId="18" fillId="0" borderId="0" xfId="43" applyFont="1" applyAlignment="1">
      <alignment vertical="center" wrapText="1"/>
    </xf>
    <xf numFmtId="0" fontId="43" fillId="0" borderId="0" xfId="0" applyFont="1" applyAlignment="1">
      <alignment vertical="center"/>
    </xf>
    <xf numFmtId="0" fontId="25" fillId="0" borderId="0" xfId="170" applyFont="1" applyAlignment="1">
      <alignment horizontal="left" vertical="center" wrapText="1"/>
    </xf>
    <xf numFmtId="0" fontId="44" fillId="0" borderId="0" xfId="41" applyFont="1" applyAlignment="1">
      <alignment vertical="center"/>
    </xf>
    <xf numFmtId="0" fontId="18" fillId="0" borderId="0" xfId="0" applyFont="1" applyAlignment="1">
      <alignment horizontal="left" vertical="center" wrapText="1"/>
    </xf>
    <xf numFmtId="0" fontId="25" fillId="0" borderId="0" xfId="170" applyFont="1" applyAlignment="1">
      <alignment horizontal="left" vertical="center"/>
    </xf>
    <xf numFmtId="0" fontId="28" fillId="0" borderId="0" xfId="170" applyFont="1" applyAlignment="1">
      <alignment horizontal="left" vertical="center" wrapText="1"/>
    </xf>
    <xf numFmtId="0" fontId="28" fillId="34" borderId="11" xfId="917" applyFont="1" applyFill="1" applyBorder="1" applyAlignment="1">
      <alignment vertical="center" wrapText="1"/>
    </xf>
    <xf numFmtId="0" fontId="28" fillId="34" borderId="11" xfId="917" applyFont="1" applyFill="1" applyBorder="1" applyAlignment="1">
      <alignment horizontal="left" vertical="center"/>
    </xf>
    <xf numFmtId="0" fontId="35" fillId="0" borderId="0" xfId="917" applyFont="1" applyAlignment="1">
      <alignment horizontal="center" vertical="center"/>
    </xf>
    <xf numFmtId="49" fontId="28" fillId="0" borderId="12" xfId="0" applyNumberFormat="1" applyFont="1" applyBorder="1" applyAlignment="1">
      <alignment horizontal="center" vertical="center"/>
    </xf>
    <xf numFmtId="0" fontId="18" fillId="0" borderId="0" xfId="43" applyFont="1" applyAlignment="1">
      <alignment horizontal="left" vertical="center" wrapText="1"/>
    </xf>
    <xf numFmtId="0" fontId="18" fillId="0" borderId="0" xfId="0" applyFont="1" applyAlignment="1">
      <alignment horizontal="left" vertical="center"/>
    </xf>
    <xf numFmtId="49" fontId="35" fillId="0" borderId="12" xfId="0" applyNumberFormat="1" applyFont="1" applyBorder="1" applyAlignment="1">
      <alignment horizontal="left"/>
    </xf>
    <xf numFmtId="0" fontId="28" fillId="0" borderId="0" xfId="42" quotePrefix="1" applyFont="1" applyAlignment="1">
      <alignment horizontal="left" vertical="center" wrapText="1"/>
    </xf>
    <xf numFmtId="0" fontId="18" fillId="0" borderId="0" xfId="43" applyFont="1"/>
    <xf numFmtId="0" fontId="18" fillId="0" borderId="0" xfId="43" applyFont="1" applyAlignment="1">
      <alignment horizontal="left"/>
    </xf>
    <xf numFmtId="0" fontId="18" fillId="0" borderId="0" xfId="43" applyFont="1" applyAlignment="1">
      <alignment wrapText="1"/>
    </xf>
    <xf numFmtId="0" fontId="31" fillId="0" borderId="0" xfId="0" applyFont="1"/>
    <xf numFmtId="0" fontId="18" fillId="0" borderId="0" xfId="41" applyAlignment="1">
      <alignment vertical="center"/>
    </xf>
    <xf numFmtId="2" fontId="28" fillId="0" borderId="0" xfId="94" quotePrefix="1" applyNumberFormat="1" applyFont="1" applyAlignment="1">
      <alignment horizontal="left" vertical="center" wrapText="1"/>
    </xf>
  </cellXfs>
  <cellStyles count="918">
    <cellStyle name="20 % - Aksentti1" xfId="18" builtinId="30" customBuiltin="1"/>
    <cellStyle name="20 % - Aksentti1 2" xfId="143" xr:uid="{00000000-0005-0000-0000-000001000000}"/>
    <cellStyle name="20 % - Aksentti1 2 2" xfId="270" xr:uid="{00000000-0005-0000-0000-000002000000}"/>
    <cellStyle name="20 % - Aksentti1 2 2 2" xfId="421" xr:uid="{00000000-0005-0000-0000-000003000000}"/>
    <cellStyle name="20 % - Aksentti1 2 2 3" xfId="422" xr:uid="{00000000-0005-0000-0000-000004000000}"/>
    <cellStyle name="20 % - Aksentti1 2 3" xfId="423" xr:uid="{00000000-0005-0000-0000-000005000000}"/>
    <cellStyle name="20 % - Aksentti1 2 4" xfId="424" xr:uid="{00000000-0005-0000-0000-000006000000}"/>
    <cellStyle name="20 % - Aksentti1 3" xfId="175" xr:uid="{00000000-0005-0000-0000-000007000000}"/>
    <cellStyle name="20 % - Aksentti1 3 2" xfId="300" xr:uid="{00000000-0005-0000-0000-000008000000}"/>
    <cellStyle name="20 % - Aksentti1 3 2 2" xfId="425" xr:uid="{00000000-0005-0000-0000-000009000000}"/>
    <cellStyle name="20 % - Aksentti1 3 2 3" xfId="426" xr:uid="{00000000-0005-0000-0000-00000A000000}"/>
    <cellStyle name="20 % - Aksentti1 3 3" xfId="427" xr:uid="{00000000-0005-0000-0000-00000B000000}"/>
    <cellStyle name="20 % - Aksentti1 3 4" xfId="428" xr:uid="{00000000-0005-0000-0000-00000C000000}"/>
    <cellStyle name="20 % - Aksentti1 4" xfId="205" xr:uid="{00000000-0005-0000-0000-00000D000000}"/>
    <cellStyle name="20 % - Aksentti1 4 2" xfId="330" xr:uid="{00000000-0005-0000-0000-00000E000000}"/>
    <cellStyle name="20 % - Aksentti1 4 2 2" xfId="429" xr:uid="{00000000-0005-0000-0000-00000F000000}"/>
    <cellStyle name="20 % - Aksentti1 4 2 3" xfId="430" xr:uid="{00000000-0005-0000-0000-000010000000}"/>
    <cellStyle name="20 % - Aksentti1 4 3" xfId="431" xr:uid="{00000000-0005-0000-0000-000011000000}"/>
    <cellStyle name="20 % - Aksentti1 4 4" xfId="432" xr:uid="{00000000-0005-0000-0000-000012000000}"/>
    <cellStyle name="20 % - Aksentti1 5" xfId="234" xr:uid="{00000000-0005-0000-0000-000013000000}"/>
    <cellStyle name="20 % - Aksentti1 5 2" xfId="433" xr:uid="{00000000-0005-0000-0000-000014000000}"/>
    <cellStyle name="20 % - Aksentti1 5 3" xfId="434" xr:uid="{00000000-0005-0000-0000-000015000000}"/>
    <cellStyle name="20 % - Aksentti1 6" xfId="435" xr:uid="{00000000-0005-0000-0000-000016000000}"/>
    <cellStyle name="20 % - Aksentti1 7" xfId="436" xr:uid="{00000000-0005-0000-0000-000017000000}"/>
    <cellStyle name="20 % - Aksentti2" xfId="22" builtinId="34" customBuiltin="1"/>
    <cellStyle name="20 % - Aksentti2 2" xfId="145" xr:uid="{00000000-0005-0000-0000-000019000000}"/>
    <cellStyle name="20 % - Aksentti2 2 2" xfId="272" xr:uid="{00000000-0005-0000-0000-00001A000000}"/>
    <cellStyle name="20 % - Aksentti2 2 2 2" xfId="437" xr:uid="{00000000-0005-0000-0000-00001B000000}"/>
    <cellStyle name="20 % - Aksentti2 2 2 3" xfId="438" xr:uid="{00000000-0005-0000-0000-00001C000000}"/>
    <cellStyle name="20 % - Aksentti2 2 3" xfId="439" xr:uid="{00000000-0005-0000-0000-00001D000000}"/>
    <cellStyle name="20 % - Aksentti2 2 4" xfId="440" xr:uid="{00000000-0005-0000-0000-00001E000000}"/>
    <cellStyle name="20 % - Aksentti2 3" xfId="177" xr:uid="{00000000-0005-0000-0000-00001F000000}"/>
    <cellStyle name="20 % - Aksentti2 3 2" xfId="302" xr:uid="{00000000-0005-0000-0000-000020000000}"/>
    <cellStyle name="20 % - Aksentti2 3 2 2" xfId="441" xr:uid="{00000000-0005-0000-0000-000021000000}"/>
    <cellStyle name="20 % - Aksentti2 3 2 3" xfId="442" xr:uid="{00000000-0005-0000-0000-000022000000}"/>
    <cellStyle name="20 % - Aksentti2 3 3" xfId="443" xr:uid="{00000000-0005-0000-0000-000023000000}"/>
    <cellStyle name="20 % - Aksentti2 3 4" xfId="444" xr:uid="{00000000-0005-0000-0000-000024000000}"/>
    <cellStyle name="20 % - Aksentti2 4" xfId="207" xr:uid="{00000000-0005-0000-0000-000025000000}"/>
    <cellStyle name="20 % - Aksentti2 4 2" xfId="332" xr:uid="{00000000-0005-0000-0000-000026000000}"/>
    <cellStyle name="20 % - Aksentti2 4 2 2" xfId="445" xr:uid="{00000000-0005-0000-0000-000027000000}"/>
    <cellStyle name="20 % - Aksentti2 4 2 3" xfId="446" xr:uid="{00000000-0005-0000-0000-000028000000}"/>
    <cellStyle name="20 % - Aksentti2 4 3" xfId="447" xr:uid="{00000000-0005-0000-0000-000029000000}"/>
    <cellStyle name="20 % - Aksentti2 4 4" xfId="448" xr:uid="{00000000-0005-0000-0000-00002A000000}"/>
    <cellStyle name="20 % - Aksentti2 5" xfId="236" xr:uid="{00000000-0005-0000-0000-00002B000000}"/>
    <cellStyle name="20 % - Aksentti2 5 2" xfId="449" xr:uid="{00000000-0005-0000-0000-00002C000000}"/>
    <cellStyle name="20 % - Aksentti2 5 3" xfId="450" xr:uid="{00000000-0005-0000-0000-00002D000000}"/>
    <cellStyle name="20 % - Aksentti2 6" xfId="451" xr:uid="{00000000-0005-0000-0000-00002E000000}"/>
    <cellStyle name="20 % - Aksentti2 7" xfId="452" xr:uid="{00000000-0005-0000-0000-00002F000000}"/>
    <cellStyle name="20 % - Aksentti3" xfId="26" builtinId="38" customBuiltin="1"/>
    <cellStyle name="20 % - Aksentti3 2" xfId="147" xr:uid="{00000000-0005-0000-0000-000031000000}"/>
    <cellStyle name="20 % - Aksentti3 2 2" xfId="274" xr:uid="{00000000-0005-0000-0000-000032000000}"/>
    <cellStyle name="20 % - Aksentti3 2 2 2" xfId="453" xr:uid="{00000000-0005-0000-0000-000033000000}"/>
    <cellStyle name="20 % - Aksentti3 2 2 3" xfId="454" xr:uid="{00000000-0005-0000-0000-000034000000}"/>
    <cellStyle name="20 % - Aksentti3 2 3" xfId="455" xr:uid="{00000000-0005-0000-0000-000035000000}"/>
    <cellStyle name="20 % - Aksentti3 2 4" xfId="456" xr:uid="{00000000-0005-0000-0000-000036000000}"/>
    <cellStyle name="20 % - Aksentti3 3" xfId="179" xr:uid="{00000000-0005-0000-0000-000037000000}"/>
    <cellStyle name="20 % - Aksentti3 3 2" xfId="304" xr:uid="{00000000-0005-0000-0000-000038000000}"/>
    <cellStyle name="20 % - Aksentti3 3 2 2" xfId="457" xr:uid="{00000000-0005-0000-0000-000039000000}"/>
    <cellStyle name="20 % - Aksentti3 3 2 3" xfId="458" xr:uid="{00000000-0005-0000-0000-00003A000000}"/>
    <cellStyle name="20 % - Aksentti3 3 3" xfId="459" xr:uid="{00000000-0005-0000-0000-00003B000000}"/>
    <cellStyle name="20 % - Aksentti3 3 4" xfId="460" xr:uid="{00000000-0005-0000-0000-00003C000000}"/>
    <cellStyle name="20 % - Aksentti3 4" xfId="209" xr:uid="{00000000-0005-0000-0000-00003D000000}"/>
    <cellStyle name="20 % - Aksentti3 4 2" xfId="334" xr:uid="{00000000-0005-0000-0000-00003E000000}"/>
    <cellStyle name="20 % - Aksentti3 4 2 2" xfId="461" xr:uid="{00000000-0005-0000-0000-00003F000000}"/>
    <cellStyle name="20 % - Aksentti3 4 2 3" xfId="462" xr:uid="{00000000-0005-0000-0000-000040000000}"/>
    <cellStyle name="20 % - Aksentti3 4 3" xfId="463" xr:uid="{00000000-0005-0000-0000-000041000000}"/>
    <cellStyle name="20 % - Aksentti3 4 4" xfId="464" xr:uid="{00000000-0005-0000-0000-000042000000}"/>
    <cellStyle name="20 % - Aksentti3 5" xfId="238" xr:uid="{00000000-0005-0000-0000-000043000000}"/>
    <cellStyle name="20 % - Aksentti3 5 2" xfId="465" xr:uid="{00000000-0005-0000-0000-000044000000}"/>
    <cellStyle name="20 % - Aksentti3 5 3" xfId="466" xr:uid="{00000000-0005-0000-0000-000045000000}"/>
    <cellStyle name="20 % - Aksentti3 6" xfId="467" xr:uid="{00000000-0005-0000-0000-000046000000}"/>
    <cellStyle name="20 % - Aksentti3 7" xfId="468" xr:uid="{00000000-0005-0000-0000-000047000000}"/>
    <cellStyle name="20 % - Aksentti4" xfId="30" builtinId="42" customBuiltin="1"/>
    <cellStyle name="20 % - Aksentti4 2" xfId="149" xr:uid="{00000000-0005-0000-0000-000049000000}"/>
    <cellStyle name="20 % - Aksentti4 2 2" xfId="276" xr:uid="{00000000-0005-0000-0000-00004A000000}"/>
    <cellStyle name="20 % - Aksentti4 2 2 2" xfId="469" xr:uid="{00000000-0005-0000-0000-00004B000000}"/>
    <cellStyle name="20 % - Aksentti4 2 2 3" xfId="470" xr:uid="{00000000-0005-0000-0000-00004C000000}"/>
    <cellStyle name="20 % - Aksentti4 2 3" xfId="471" xr:uid="{00000000-0005-0000-0000-00004D000000}"/>
    <cellStyle name="20 % - Aksentti4 2 4" xfId="472" xr:uid="{00000000-0005-0000-0000-00004E000000}"/>
    <cellStyle name="20 % - Aksentti4 3" xfId="181" xr:uid="{00000000-0005-0000-0000-00004F000000}"/>
    <cellStyle name="20 % - Aksentti4 3 2" xfId="306" xr:uid="{00000000-0005-0000-0000-000050000000}"/>
    <cellStyle name="20 % - Aksentti4 3 2 2" xfId="473" xr:uid="{00000000-0005-0000-0000-000051000000}"/>
    <cellStyle name="20 % - Aksentti4 3 2 3" xfId="474" xr:uid="{00000000-0005-0000-0000-000052000000}"/>
    <cellStyle name="20 % - Aksentti4 3 3" xfId="475" xr:uid="{00000000-0005-0000-0000-000053000000}"/>
    <cellStyle name="20 % - Aksentti4 3 4" xfId="476" xr:uid="{00000000-0005-0000-0000-000054000000}"/>
    <cellStyle name="20 % - Aksentti4 4" xfId="211" xr:uid="{00000000-0005-0000-0000-000055000000}"/>
    <cellStyle name="20 % - Aksentti4 4 2" xfId="336" xr:uid="{00000000-0005-0000-0000-000056000000}"/>
    <cellStyle name="20 % - Aksentti4 4 2 2" xfId="477" xr:uid="{00000000-0005-0000-0000-000057000000}"/>
    <cellStyle name="20 % - Aksentti4 4 2 3" xfId="478" xr:uid="{00000000-0005-0000-0000-000058000000}"/>
    <cellStyle name="20 % - Aksentti4 4 3" xfId="479" xr:uid="{00000000-0005-0000-0000-000059000000}"/>
    <cellStyle name="20 % - Aksentti4 4 4" xfId="480" xr:uid="{00000000-0005-0000-0000-00005A000000}"/>
    <cellStyle name="20 % - Aksentti4 5" xfId="240" xr:uid="{00000000-0005-0000-0000-00005B000000}"/>
    <cellStyle name="20 % - Aksentti4 5 2" xfId="481" xr:uid="{00000000-0005-0000-0000-00005C000000}"/>
    <cellStyle name="20 % - Aksentti4 5 3" xfId="482" xr:uid="{00000000-0005-0000-0000-00005D000000}"/>
    <cellStyle name="20 % - Aksentti4 6" xfId="483" xr:uid="{00000000-0005-0000-0000-00005E000000}"/>
    <cellStyle name="20 % - Aksentti4 7" xfId="484" xr:uid="{00000000-0005-0000-0000-00005F000000}"/>
    <cellStyle name="20 % - Aksentti5" xfId="34" builtinId="46" customBuiltin="1"/>
    <cellStyle name="20 % - Aksentti5 2" xfId="151" xr:uid="{00000000-0005-0000-0000-000061000000}"/>
    <cellStyle name="20 % - Aksentti5 2 2" xfId="278" xr:uid="{00000000-0005-0000-0000-000062000000}"/>
    <cellStyle name="20 % - Aksentti5 2 2 2" xfId="485" xr:uid="{00000000-0005-0000-0000-000063000000}"/>
    <cellStyle name="20 % - Aksentti5 2 2 3" xfId="486" xr:uid="{00000000-0005-0000-0000-000064000000}"/>
    <cellStyle name="20 % - Aksentti5 2 3" xfId="487" xr:uid="{00000000-0005-0000-0000-000065000000}"/>
    <cellStyle name="20 % - Aksentti5 2 4" xfId="488" xr:uid="{00000000-0005-0000-0000-000066000000}"/>
    <cellStyle name="20 % - Aksentti5 3" xfId="183" xr:uid="{00000000-0005-0000-0000-000067000000}"/>
    <cellStyle name="20 % - Aksentti5 3 2" xfId="308" xr:uid="{00000000-0005-0000-0000-000068000000}"/>
    <cellStyle name="20 % - Aksentti5 3 2 2" xfId="489" xr:uid="{00000000-0005-0000-0000-000069000000}"/>
    <cellStyle name="20 % - Aksentti5 3 2 3" xfId="490" xr:uid="{00000000-0005-0000-0000-00006A000000}"/>
    <cellStyle name="20 % - Aksentti5 3 3" xfId="491" xr:uid="{00000000-0005-0000-0000-00006B000000}"/>
    <cellStyle name="20 % - Aksentti5 3 4" xfId="492" xr:uid="{00000000-0005-0000-0000-00006C000000}"/>
    <cellStyle name="20 % - Aksentti5 4" xfId="213" xr:uid="{00000000-0005-0000-0000-00006D000000}"/>
    <cellStyle name="20 % - Aksentti5 4 2" xfId="338" xr:uid="{00000000-0005-0000-0000-00006E000000}"/>
    <cellStyle name="20 % - Aksentti5 4 2 2" xfId="493" xr:uid="{00000000-0005-0000-0000-00006F000000}"/>
    <cellStyle name="20 % - Aksentti5 4 2 3" xfId="494" xr:uid="{00000000-0005-0000-0000-000070000000}"/>
    <cellStyle name="20 % - Aksentti5 4 3" xfId="495" xr:uid="{00000000-0005-0000-0000-000071000000}"/>
    <cellStyle name="20 % - Aksentti5 4 4" xfId="496" xr:uid="{00000000-0005-0000-0000-000072000000}"/>
    <cellStyle name="20 % - Aksentti5 5" xfId="242" xr:uid="{00000000-0005-0000-0000-000073000000}"/>
    <cellStyle name="20 % - Aksentti5 5 2" xfId="497" xr:uid="{00000000-0005-0000-0000-000074000000}"/>
    <cellStyle name="20 % - Aksentti5 5 3" xfId="498" xr:uid="{00000000-0005-0000-0000-000075000000}"/>
    <cellStyle name="20 % - Aksentti5 6" xfId="499" xr:uid="{00000000-0005-0000-0000-000076000000}"/>
    <cellStyle name="20 % - Aksentti5 7" xfId="500" xr:uid="{00000000-0005-0000-0000-000077000000}"/>
    <cellStyle name="20 % - Aksentti6" xfId="38" builtinId="50" customBuiltin="1"/>
    <cellStyle name="20 % - Aksentti6 2" xfId="153" xr:uid="{00000000-0005-0000-0000-000079000000}"/>
    <cellStyle name="20 % - Aksentti6 2 2" xfId="280" xr:uid="{00000000-0005-0000-0000-00007A000000}"/>
    <cellStyle name="20 % - Aksentti6 2 2 2" xfId="501" xr:uid="{00000000-0005-0000-0000-00007B000000}"/>
    <cellStyle name="20 % - Aksentti6 2 2 3" xfId="502" xr:uid="{00000000-0005-0000-0000-00007C000000}"/>
    <cellStyle name="20 % - Aksentti6 2 3" xfId="503" xr:uid="{00000000-0005-0000-0000-00007D000000}"/>
    <cellStyle name="20 % - Aksentti6 2 4" xfId="504" xr:uid="{00000000-0005-0000-0000-00007E000000}"/>
    <cellStyle name="20 % - Aksentti6 3" xfId="185" xr:uid="{00000000-0005-0000-0000-00007F000000}"/>
    <cellStyle name="20 % - Aksentti6 3 2" xfId="310" xr:uid="{00000000-0005-0000-0000-000080000000}"/>
    <cellStyle name="20 % - Aksentti6 3 2 2" xfId="505" xr:uid="{00000000-0005-0000-0000-000081000000}"/>
    <cellStyle name="20 % - Aksentti6 3 2 3" xfId="506" xr:uid="{00000000-0005-0000-0000-000082000000}"/>
    <cellStyle name="20 % - Aksentti6 3 3" xfId="507" xr:uid="{00000000-0005-0000-0000-000083000000}"/>
    <cellStyle name="20 % - Aksentti6 3 4" xfId="508" xr:uid="{00000000-0005-0000-0000-000084000000}"/>
    <cellStyle name="20 % - Aksentti6 4" xfId="215" xr:uid="{00000000-0005-0000-0000-000085000000}"/>
    <cellStyle name="20 % - Aksentti6 4 2" xfId="340" xr:uid="{00000000-0005-0000-0000-000086000000}"/>
    <cellStyle name="20 % - Aksentti6 4 2 2" xfId="509" xr:uid="{00000000-0005-0000-0000-000087000000}"/>
    <cellStyle name="20 % - Aksentti6 4 2 3" xfId="510" xr:uid="{00000000-0005-0000-0000-000088000000}"/>
    <cellStyle name="20 % - Aksentti6 4 3" xfId="511" xr:uid="{00000000-0005-0000-0000-000089000000}"/>
    <cellStyle name="20 % - Aksentti6 4 4" xfId="512" xr:uid="{00000000-0005-0000-0000-00008A000000}"/>
    <cellStyle name="20 % - Aksentti6 5" xfId="244" xr:uid="{00000000-0005-0000-0000-00008B000000}"/>
    <cellStyle name="20 % - Aksentti6 5 2" xfId="513" xr:uid="{00000000-0005-0000-0000-00008C000000}"/>
    <cellStyle name="20 % - Aksentti6 5 3" xfId="514" xr:uid="{00000000-0005-0000-0000-00008D000000}"/>
    <cellStyle name="20 % - Aksentti6 6" xfId="515" xr:uid="{00000000-0005-0000-0000-00008E000000}"/>
    <cellStyle name="20 % - Aksentti6 7" xfId="516" xr:uid="{00000000-0005-0000-0000-00008F000000}"/>
    <cellStyle name="20% - Accent1 2" xfId="50" xr:uid="{00000000-0005-0000-0000-000090000000}"/>
    <cellStyle name="20% - Accent1 2 2" xfId="155" xr:uid="{00000000-0005-0000-0000-000091000000}"/>
    <cellStyle name="20% - Accent1 2 2 2" xfId="282" xr:uid="{00000000-0005-0000-0000-000092000000}"/>
    <cellStyle name="20% - Accent1 2 2 2 2" xfId="517" xr:uid="{00000000-0005-0000-0000-000093000000}"/>
    <cellStyle name="20% - Accent1 2 2 2 3" xfId="518" xr:uid="{00000000-0005-0000-0000-000094000000}"/>
    <cellStyle name="20% - Accent1 2 2 3" xfId="519" xr:uid="{00000000-0005-0000-0000-000095000000}"/>
    <cellStyle name="20% - Accent1 2 2 4" xfId="520" xr:uid="{00000000-0005-0000-0000-000096000000}"/>
    <cellStyle name="20% - Accent1 2 3" xfId="187" xr:uid="{00000000-0005-0000-0000-000097000000}"/>
    <cellStyle name="20% - Accent1 2 3 2" xfId="312" xr:uid="{00000000-0005-0000-0000-000098000000}"/>
    <cellStyle name="20% - Accent1 2 3 2 2" xfId="521" xr:uid="{00000000-0005-0000-0000-000099000000}"/>
    <cellStyle name="20% - Accent1 2 3 2 3" xfId="522" xr:uid="{00000000-0005-0000-0000-00009A000000}"/>
    <cellStyle name="20% - Accent1 2 3 3" xfId="523" xr:uid="{00000000-0005-0000-0000-00009B000000}"/>
    <cellStyle name="20% - Accent1 2 3 4" xfId="524" xr:uid="{00000000-0005-0000-0000-00009C000000}"/>
    <cellStyle name="20% - Accent1 2 4" xfId="217" xr:uid="{00000000-0005-0000-0000-00009D000000}"/>
    <cellStyle name="20% - Accent1 2 4 2" xfId="342" xr:uid="{00000000-0005-0000-0000-00009E000000}"/>
    <cellStyle name="20% - Accent1 2 4 2 2" xfId="525" xr:uid="{00000000-0005-0000-0000-00009F000000}"/>
    <cellStyle name="20% - Accent1 2 4 2 3" xfId="526" xr:uid="{00000000-0005-0000-0000-0000A0000000}"/>
    <cellStyle name="20% - Accent1 2 4 3" xfId="527" xr:uid="{00000000-0005-0000-0000-0000A1000000}"/>
    <cellStyle name="20% - Accent1 2 4 4" xfId="528" xr:uid="{00000000-0005-0000-0000-0000A2000000}"/>
    <cellStyle name="20% - Accent1 2 5" xfId="252" xr:uid="{00000000-0005-0000-0000-0000A3000000}"/>
    <cellStyle name="20% - Accent1 2 5 2" xfId="529" xr:uid="{00000000-0005-0000-0000-0000A4000000}"/>
    <cellStyle name="20% - Accent1 2 5 3" xfId="530" xr:uid="{00000000-0005-0000-0000-0000A5000000}"/>
    <cellStyle name="20% - Accent1 2 6" xfId="531" xr:uid="{00000000-0005-0000-0000-0000A6000000}"/>
    <cellStyle name="20% - Accent1 2 7" xfId="532" xr:uid="{00000000-0005-0000-0000-0000A7000000}"/>
    <cellStyle name="20% - Accent2 2" xfId="51" xr:uid="{00000000-0005-0000-0000-0000A8000000}"/>
    <cellStyle name="20% - Accent2 2 2" xfId="156" xr:uid="{00000000-0005-0000-0000-0000A9000000}"/>
    <cellStyle name="20% - Accent2 2 2 2" xfId="283" xr:uid="{00000000-0005-0000-0000-0000AA000000}"/>
    <cellStyle name="20% - Accent2 2 2 2 2" xfId="533" xr:uid="{00000000-0005-0000-0000-0000AB000000}"/>
    <cellStyle name="20% - Accent2 2 2 2 3" xfId="534" xr:uid="{00000000-0005-0000-0000-0000AC000000}"/>
    <cellStyle name="20% - Accent2 2 2 3" xfId="535" xr:uid="{00000000-0005-0000-0000-0000AD000000}"/>
    <cellStyle name="20% - Accent2 2 2 4" xfId="536" xr:uid="{00000000-0005-0000-0000-0000AE000000}"/>
    <cellStyle name="20% - Accent2 2 3" xfId="188" xr:uid="{00000000-0005-0000-0000-0000AF000000}"/>
    <cellStyle name="20% - Accent2 2 3 2" xfId="313" xr:uid="{00000000-0005-0000-0000-0000B0000000}"/>
    <cellStyle name="20% - Accent2 2 3 2 2" xfId="537" xr:uid="{00000000-0005-0000-0000-0000B1000000}"/>
    <cellStyle name="20% - Accent2 2 3 2 3" xfId="538" xr:uid="{00000000-0005-0000-0000-0000B2000000}"/>
    <cellStyle name="20% - Accent2 2 3 3" xfId="539" xr:uid="{00000000-0005-0000-0000-0000B3000000}"/>
    <cellStyle name="20% - Accent2 2 3 4" xfId="540" xr:uid="{00000000-0005-0000-0000-0000B4000000}"/>
    <cellStyle name="20% - Accent2 2 4" xfId="218" xr:uid="{00000000-0005-0000-0000-0000B5000000}"/>
    <cellStyle name="20% - Accent2 2 4 2" xfId="343" xr:uid="{00000000-0005-0000-0000-0000B6000000}"/>
    <cellStyle name="20% - Accent2 2 4 2 2" xfId="541" xr:uid="{00000000-0005-0000-0000-0000B7000000}"/>
    <cellStyle name="20% - Accent2 2 4 2 3" xfId="542" xr:uid="{00000000-0005-0000-0000-0000B8000000}"/>
    <cellStyle name="20% - Accent2 2 4 3" xfId="543" xr:uid="{00000000-0005-0000-0000-0000B9000000}"/>
    <cellStyle name="20% - Accent2 2 4 4" xfId="544" xr:uid="{00000000-0005-0000-0000-0000BA000000}"/>
    <cellStyle name="20% - Accent2 2 5" xfId="253" xr:uid="{00000000-0005-0000-0000-0000BB000000}"/>
    <cellStyle name="20% - Accent2 2 5 2" xfId="545" xr:uid="{00000000-0005-0000-0000-0000BC000000}"/>
    <cellStyle name="20% - Accent2 2 5 3" xfId="546" xr:uid="{00000000-0005-0000-0000-0000BD000000}"/>
    <cellStyle name="20% - Accent2 2 6" xfId="547" xr:uid="{00000000-0005-0000-0000-0000BE000000}"/>
    <cellStyle name="20% - Accent2 2 7" xfId="548" xr:uid="{00000000-0005-0000-0000-0000BF000000}"/>
    <cellStyle name="20% - Accent3 2" xfId="52" xr:uid="{00000000-0005-0000-0000-0000C0000000}"/>
    <cellStyle name="20% - Accent3 2 2" xfId="157" xr:uid="{00000000-0005-0000-0000-0000C1000000}"/>
    <cellStyle name="20% - Accent3 2 2 2" xfId="284" xr:uid="{00000000-0005-0000-0000-0000C2000000}"/>
    <cellStyle name="20% - Accent3 2 2 2 2" xfId="549" xr:uid="{00000000-0005-0000-0000-0000C3000000}"/>
    <cellStyle name="20% - Accent3 2 2 2 3" xfId="550" xr:uid="{00000000-0005-0000-0000-0000C4000000}"/>
    <cellStyle name="20% - Accent3 2 2 3" xfId="551" xr:uid="{00000000-0005-0000-0000-0000C5000000}"/>
    <cellStyle name="20% - Accent3 2 2 4" xfId="552" xr:uid="{00000000-0005-0000-0000-0000C6000000}"/>
    <cellStyle name="20% - Accent3 2 3" xfId="189" xr:uid="{00000000-0005-0000-0000-0000C7000000}"/>
    <cellStyle name="20% - Accent3 2 3 2" xfId="314" xr:uid="{00000000-0005-0000-0000-0000C8000000}"/>
    <cellStyle name="20% - Accent3 2 3 2 2" xfId="553" xr:uid="{00000000-0005-0000-0000-0000C9000000}"/>
    <cellStyle name="20% - Accent3 2 3 2 3" xfId="554" xr:uid="{00000000-0005-0000-0000-0000CA000000}"/>
    <cellStyle name="20% - Accent3 2 3 3" xfId="555" xr:uid="{00000000-0005-0000-0000-0000CB000000}"/>
    <cellStyle name="20% - Accent3 2 3 4" xfId="556" xr:uid="{00000000-0005-0000-0000-0000CC000000}"/>
    <cellStyle name="20% - Accent3 2 4" xfId="219" xr:uid="{00000000-0005-0000-0000-0000CD000000}"/>
    <cellStyle name="20% - Accent3 2 4 2" xfId="344" xr:uid="{00000000-0005-0000-0000-0000CE000000}"/>
    <cellStyle name="20% - Accent3 2 4 2 2" xfId="557" xr:uid="{00000000-0005-0000-0000-0000CF000000}"/>
    <cellStyle name="20% - Accent3 2 4 2 3" xfId="558" xr:uid="{00000000-0005-0000-0000-0000D0000000}"/>
    <cellStyle name="20% - Accent3 2 4 3" xfId="559" xr:uid="{00000000-0005-0000-0000-0000D1000000}"/>
    <cellStyle name="20% - Accent3 2 4 4" xfId="560" xr:uid="{00000000-0005-0000-0000-0000D2000000}"/>
    <cellStyle name="20% - Accent3 2 5" xfId="254" xr:uid="{00000000-0005-0000-0000-0000D3000000}"/>
    <cellStyle name="20% - Accent3 2 5 2" xfId="561" xr:uid="{00000000-0005-0000-0000-0000D4000000}"/>
    <cellStyle name="20% - Accent3 2 5 3" xfId="562" xr:uid="{00000000-0005-0000-0000-0000D5000000}"/>
    <cellStyle name="20% - Accent3 2 6" xfId="563" xr:uid="{00000000-0005-0000-0000-0000D6000000}"/>
    <cellStyle name="20% - Accent3 2 7" xfId="564" xr:uid="{00000000-0005-0000-0000-0000D7000000}"/>
    <cellStyle name="20% - Accent4 2" xfId="53" xr:uid="{00000000-0005-0000-0000-0000D8000000}"/>
    <cellStyle name="20% - Accent4 2 2" xfId="158" xr:uid="{00000000-0005-0000-0000-0000D9000000}"/>
    <cellStyle name="20% - Accent4 2 2 2" xfId="285" xr:uid="{00000000-0005-0000-0000-0000DA000000}"/>
    <cellStyle name="20% - Accent4 2 2 2 2" xfId="565" xr:uid="{00000000-0005-0000-0000-0000DB000000}"/>
    <cellStyle name="20% - Accent4 2 2 2 3" xfId="566" xr:uid="{00000000-0005-0000-0000-0000DC000000}"/>
    <cellStyle name="20% - Accent4 2 2 3" xfId="567" xr:uid="{00000000-0005-0000-0000-0000DD000000}"/>
    <cellStyle name="20% - Accent4 2 2 4" xfId="568" xr:uid="{00000000-0005-0000-0000-0000DE000000}"/>
    <cellStyle name="20% - Accent4 2 3" xfId="190" xr:uid="{00000000-0005-0000-0000-0000DF000000}"/>
    <cellStyle name="20% - Accent4 2 3 2" xfId="315" xr:uid="{00000000-0005-0000-0000-0000E0000000}"/>
    <cellStyle name="20% - Accent4 2 3 2 2" xfId="569" xr:uid="{00000000-0005-0000-0000-0000E1000000}"/>
    <cellStyle name="20% - Accent4 2 3 2 3" xfId="570" xr:uid="{00000000-0005-0000-0000-0000E2000000}"/>
    <cellStyle name="20% - Accent4 2 3 3" xfId="571" xr:uid="{00000000-0005-0000-0000-0000E3000000}"/>
    <cellStyle name="20% - Accent4 2 3 4" xfId="572" xr:uid="{00000000-0005-0000-0000-0000E4000000}"/>
    <cellStyle name="20% - Accent4 2 4" xfId="220" xr:uid="{00000000-0005-0000-0000-0000E5000000}"/>
    <cellStyle name="20% - Accent4 2 4 2" xfId="345" xr:uid="{00000000-0005-0000-0000-0000E6000000}"/>
    <cellStyle name="20% - Accent4 2 4 2 2" xfId="573" xr:uid="{00000000-0005-0000-0000-0000E7000000}"/>
    <cellStyle name="20% - Accent4 2 4 2 3" xfId="574" xr:uid="{00000000-0005-0000-0000-0000E8000000}"/>
    <cellStyle name="20% - Accent4 2 4 3" xfId="575" xr:uid="{00000000-0005-0000-0000-0000E9000000}"/>
    <cellStyle name="20% - Accent4 2 4 4" xfId="576" xr:uid="{00000000-0005-0000-0000-0000EA000000}"/>
    <cellStyle name="20% - Accent4 2 5" xfId="255" xr:uid="{00000000-0005-0000-0000-0000EB000000}"/>
    <cellStyle name="20% - Accent4 2 5 2" xfId="577" xr:uid="{00000000-0005-0000-0000-0000EC000000}"/>
    <cellStyle name="20% - Accent4 2 5 3" xfId="578" xr:uid="{00000000-0005-0000-0000-0000ED000000}"/>
    <cellStyle name="20% - Accent4 2 6" xfId="579" xr:uid="{00000000-0005-0000-0000-0000EE000000}"/>
    <cellStyle name="20% - Accent4 2 7" xfId="580" xr:uid="{00000000-0005-0000-0000-0000EF000000}"/>
    <cellStyle name="20% - Accent5 2" xfId="54" xr:uid="{00000000-0005-0000-0000-0000F0000000}"/>
    <cellStyle name="20% - Accent5 2 2" xfId="159" xr:uid="{00000000-0005-0000-0000-0000F1000000}"/>
    <cellStyle name="20% - Accent5 2 2 2" xfId="286" xr:uid="{00000000-0005-0000-0000-0000F2000000}"/>
    <cellStyle name="20% - Accent5 2 2 2 2" xfId="581" xr:uid="{00000000-0005-0000-0000-0000F3000000}"/>
    <cellStyle name="20% - Accent5 2 2 2 3" xfId="582" xr:uid="{00000000-0005-0000-0000-0000F4000000}"/>
    <cellStyle name="20% - Accent5 2 2 3" xfId="583" xr:uid="{00000000-0005-0000-0000-0000F5000000}"/>
    <cellStyle name="20% - Accent5 2 2 4" xfId="584" xr:uid="{00000000-0005-0000-0000-0000F6000000}"/>
    <cellStyle name="20% - Accent5 2 3" xfId="191" xr:uid="{00000000-0005-0000-0000-0000F7000000}"/>
    <cellStyle name="20% - Accent5 2 3 2" xfId="316" xr:uid="{00000000-0005-0000-0000-0000F8000000}"/>
    <cellStyle name="20% - Accent5 2 3 2 2" xfId="585" xr:uid="{00000000-0005-0000-0000-0000F9000000}"/>
    <cellStyle name="20% - Accent5 2 3 2 3" xfId="586" xr:uid="{00000000-0005-0000-0000-0000FA000000}"/>
    <cellStyle name="20% - Accent5 2 3 3" xfId="587" xr:uid="{00000000-0005-0000-0000-0000FB000000}"/>
    <cellStyle name="20% - Accent5 2 3 4" xfId="588" xr:uid="{00000000-0005-0000-0000-0000FC000000}"/>
    <cellStyle name="20% - Accent5 2 4" xfId="221" xr:uid="{00000000-0005-0000-0000-0000FD000000}"/>
    <cellStyle name="20% - Accent5 2 4 2" xfId="346" xr:uid="{00000000-0005-0000-0000-0000FE000000}"/>
    <cellStyle name="20% - Accent5 2 4 2 2" xfId="589" xr:uid="{00000000-0005-0000-0000-0000FF000000}"/>
    <cellStyle name="20% - Accent5 2 4 2 3" xfId="590" xr:uid="{00000000-0005-0000-0000-000000010000}"/>
    <cellStyle name="20% - Accent5 2 4 3" xfId="591" xr:uid="{00000000-0005-0000-0000-000001010000}"/>
    <cellStyle name="20% - Accent5 2 4 4" xfId="592" xr:uid="{00000000-0005-0000-0000-000002010000}"/>
    <cellStyle name="20% - Accent5 2 5" xfId="256" xr:uid="{00000000-0005-0000-0000-000003010000}"/>
    <cellStyle name="20% - Accent5 2 5 2" xfId="593" xr:uid="{00000000-0005-0000-0000-000004010000}"/>
    <cellStyle name="20% - Accent5 2 5 3" xfId="594" xr:uid="{00000000-0005-0000-0000-000005010000}"/>
    <cellStyle name="20% - Accent5 2 6" xfId="595" xr:uid="{00000000-0005-0000-0000-000006010000}"/>
    <cellStyle name="20% - Accent5 2 7" xfId="596" xr:uid="{00000000-0005-0000-0000-000007010000}"/>
    <cellStyle name="20% - Accent6 2" xfId="55" xr:uid="{00000000-0005-0000-0000-000008010000}"/>
    <cellStyle name="20% - Accent6 2 2" xfId="160" xr:uid="{00000000-0005-0000-0000-000009010000}"/>
    <cellStyle name="20% - Accent6 2 2 2" xfId="287" xr:uid="{00000000-0005-0000-0000-00000A010000}"/>
    <cellStyle name="20% - Accent6 2 2 2 2" xfId="597" xr:uid="{00000000-0005-0000-0000-00000B010000}"/>
    <cellStyle name="20% - Accent6 2 2 2 3" xfId="598" xr:uid="{00000000-0005-0000-0000-00000C010000}"/>
    <cellStyle name="20% - Accent6 2 2 3" xfId="599" xr:uid="{00000000-0005-0000-0000-00000D010000}"/>
    <cellStyle name="20% - Accent6 2 2 4" xfId="600" xr:uid="{00000000-0005-0000-0000-00000E010000}"/>
    <cellStyle name="20% - Accent6 2 3" xfId="192" xr:uid="{00000000-0005-0000-0000-00000F010000}"/>
    <cellStyle name="20% - Accent6 2 3 2" xfId="317" xr:uid="{00000000-0005-0000-0000-000010010000}"/>
    <cellStyle name="20% - Accent6 2 3 2 2" xfId="601" xr:uid="{00000000-0005-0000-0000-000011010000}"/>
    <cellStyle name="20% - Accent6 2 3 2 3" xfId="602" xr:uid="{00000000-0005-0000-0000-000012010000}"/>
    <cellStyle name="20% - Accent6 2 3 3" xfId="603" xr:uid="{00000000-0005-0000-0000-000013010000}"/>
    <cellStyle name="20% - Accent6 2 3 4" xfId="604" xr:uid="{00000000-0005-0000-0000-000014010000}"/>
    <cellStyle name="20% - Accent6 2 4" xfId="222" xr:uid="{00000000-0005-0000-0000-000015010000}"/>
    <cellStyle name="20% - Accent6 2 4 2" xfId="347" xr:uid="{00000000-0005-0000-0000-000016010000}"/>
    <cellStyle name="20% - Accent6 2 4 2 2" xfId="605" xr:uid="{00000000-0005-0000-0000-000017010000}"/>
    <cellStyle name="20% - Accent6 2 4 2 3" xfId="606" xr:uid="{00000000-0005-0000-0000-000018010000}"/>
    <cellStyle name="20% - Accent6 2 4 3" xfId="607" xr:uid="{00000000-0005-0000-0000-000019010000}"/>
    <cellStyle name="20% - Accent6 2 4 4" xfId="608" xr:uid="{00000000-0005-0000-0000-00001A010000}"/>
    <cellStyle name="20% - Accent6 2 5" xfId="257" xr:uid="{00000000-0005-0000-0000-00001B010000}"/>
    <cellStyle name="20% - Accent6 2 5 2" xfId="609" xr:uid="{00000000-0005-0000-0000-00001C010000}"/>
    <cellStyle name="20% - Accent6 2 5 3" xfId="610" xr:uid="{00000000-0005-0000-0000-00001D010000}"/>
    <cellStyle name="20% - Accent6 2 6" xfId="611" xr:uid="{00000000-0005-0000-0000-00001E010000}"/>
    <cellStyle name="20% - Accent6 2 7" xfId="612" xr:uid="{00000000-0005-0000-0000-00001F010000}"/>
    <cellStyle name="40 % - Aksentti1" xfId="19" builtinId="31" customBuiltin="1"/>
    <cellStyle name="40 % - Aksentti1 2" xfId="144" xr:uid="{00000000-0005-0000-0000-000021010000}"/>
    <cellStyle name="40 % - Aksentti1 2 2" xfId="271" xr:uid="{00000000-0005-0000-0000-000022010000}"/>
    <cellStyle name="40 % - Aksentti1 2 2 2" xfId="613" xr:uid="{00000000-0005-0000-0000-000023010000}"/>
    <cellStyle name="40 % - Aksentti1 2 2 3" xfId="614" xr:uid="{00000000-0005-0000-0000-000024010000}"/>
    <cellStyle name="40 % - Aksentti1 2 3" xfId="615" xr:uid="{00000000-0005-0000-0000-000025010000}"/>
    <cellStyle name="40 % - Aksentti1 2 4" xfId="616" xr:uid="{00000000-0005-0000-0000-000026010000}"/>
    <cellStyle name="40 % - Aksentti1 3" xfId="176" xr:uid="{00000000-0005-0000-0000-000027010000}"/>
    <cellStyle name="40 % - Aksentti1 3 2" xfId="301" xr:uid="{00000000-0005-0000-0000-000028010000}"/>
    <cellStyle name="40 % - Aksentti1 3 2 2" xfId="617" xr:uid="{00000000-0005-0000-0000-000029010000}"/>
    <cellStyle name="40 % - Aksentti1 3 2 3" xfId="618" xr:uid="{00000000-0005-0000-0000-00002A010000}"/>
    <cellStyle name="40 % - Aksentti1 3 3" xfId="619" xr:uid="{00000000-0005-0000-0000-00002B010000}"/>
    <cellStyle name="40 % - Aksentti1 3 4" xfId="620" xr:uid="{00000000-0005-0000-0000-00002C010000}"/>
    <cellStyle name="40 % - Aksentti1 4" xfId="206" xr:uid="{00000000-0005-0000-0000-00002D010000}"/>
    <cellStyle name="40 % - Aksentti1 4 2" xfId="331" xr:uid="{00000000-0005-0000-0000-00002E010000}"/>
    <cellStyle name="40 % - Aksentti1 4 2 2" xfId="621" xr:uid="{00000000-0005-0000-0000-00002F010000}"/>
    <cellStyle name="40 % - Aksentti1 4 2 3" xfId="622" xr:uid="{00000000-0005-0000-0000-000030010000}"/>
    <cellStyle name="40 % - Aksentti1 4 3" xfId="623" xr:uid="{00000000-0005-0000-0000-000031010000}"/>
    <cellStyle name="40 % - Aksentti1 4 4" xfId="624" xr:uid="{00000000-0005-0000-0000-000032010000}"/>
    <cellStyle name="40 % - Aksentti1 5" xfId="235" xr:uid="{00000000-0005-0000-0000-000033010000}"/>
    <cellStyle name="40 % - Aksentti1 5 2" xfId="625" xr:uid="{00000000-0005-0000-0000-000034010000}"/>
    <cellStyle name="40 % - Aksentti1 5 3" xfId="626" xr:uid="{00000000-0005-0000-0000-000035010000}"/>
    <cellStyle name="40 % - Aksentti1 6" xfId="627" xr:uid="{00000000-0005-0000-0000-000036010000}"/>
    <cellStyle name="40 % - Aksentti1 7" xfId="628" xr:uid="{00000000-0005-0000-0000-000037010000}"/>
    <cellStyle name="40 % - Aksentti2" xfId="23" builtinId="35" customBuiltin="1"/>
    <cellStyle name="40 % - Aksentti2 2" xfId="146" xr:uid="{00000000-0005-0000-0000-000039010000}"/>
    <cellStyle name="40 % - Aksentti2 2 2" xfId="273" xr:uid="{00000000-0005-0000-0000-00003A010000}"/>
    <cellStyle name="40 % - Aksentti2 2 2 2" xfId="629" xr:uid="{00000000-0005-0000-0000-00003B010000}"/>
    <cellStyle name="40 % - Aksentti2 2 2 3" xfId="630" xr:uid="{00000000-0005-0000-0000-00003C010000}"/>
    <cellStyle name="40 % - Aksentti2 2 3" xfId="631" xr:uid="{00000000-0005-0000-0000-00003D010000}"/>
    <cellStyle name="40 % - Aksentti2 2 4" xfId="632" xr:uid="{00000000-0005-0000-0000-00003E010000}"/>
    <cellStyle name="40 % - Aksentti2 3" xfId="178" xr:uid="{00000000-0005-0000-0000-00003F010000}"/>
    <cellStyle name="40 % - Aksentti2 3 2" xfId="303" xr:uid="{00000000-0005-0000-0000-000040010000}"/>
    <cellStyle name="40 % - Aksentti2 3 2 2" xfId="633" xr:uid="{00000000-0005-0000-0000-000041010000}"/>
    <cellStyle name="40 % - Aksentti2 3 2 3" xfId="634" xr:uid="{00000000-0005-0000-0000-000042010000}"/>
    <cellStyle name="40 % - Aksentti2 3 3" xfId="635" xr:uid="{00000000-0005-0000-0000-000043010000}"/>
    <cellStyle name="40 % - Aksentti2 3 4" xfId="636" xr:uid="{00000000-0005-0000-0000-000044010000}"/>
    <cellStyle name="40 % - Aksentti2 4" xfId="208" xr:uid="{00000000-0005-0000-0000-000045010000}"/>
    <cellStyle name="40 % - Aksentti2 4 2" xfId="333" xr:uid="{00000000-0005-0000-0000-000046010000}"/>
    <cellStyle name="40 % - Aksentti2 4 2 2" xfId="637" xr:uid="{00000000-0005-0000-0000-000047010000}"/>
    <cellStyle name="40 % - Aksentti2 4 2 3" xfId="638" xr:uid="{00000000-0005-0000-0000-000048010000}"/>
    <cellStyle name="40 % - Aksentti2 4 3" xfId="639" xr:uid="{00000000-0005-0000-0000-000049010000}"/>
    <cellStyle name="40 % - Aksentti2 4 4" xfId="640" xr:uid="{00000000-0005-0000-0000-00004A010000}"/>
    <cellStyle name="40 % - Aksentti2 5" xfId="237" xr:uid="{00000000-0005-0000-0000-00004B010000}"/>
    <cellStyle name="40 % - Aksentti2 5 2" xfId="641" xr:uid="{00000000-0005-0000-0000-00004C010000}"/>
    <cellStyle name="40 % - Aksentti2 5 3" xfId="642" xr:uid="{00000000-0005-0000-0000-00004D010000}"/>
    <cellStyle name="40 % - Aksentti2 6" xfId="643" xr:uid="{00000000-0005-0000-0000-00004E010000}"/>
    <cellStyle name="40 % - Aksentti2 7" xfId="644" xr:uid="{00000000-0005-0000-0000-00004F010000}"/>
    <cellStyle name="40 % - Aksentti3" xfId="27" builtinId="39" customBuiltin="1"/>
    <cellStyle name="40 % - Aksentti3 2" xfId="148" xr:uid="{00000000-0005-0000-0000-000051010000}"/>
    <cellStyle name="40 % - Aksentti3 2 2" xfId="275" xr:uid="{00000000-0005-0000-0000-000052010000}"/>
    <cellStyle name="40 % - Aksentti3 2 2 2" xfId="645" xr:uid="{00000000-0005-0000-0000-000053010000}"/>
    <cellStyle name="40 % - Aksentti3 2 2 3" xfId="646" xr:uid="{00000000-0005-0000-0000-000054010000}"/>
    <cellStyle name="40 % - Aksentti3 2 3" xfId="647" xr:uid="{00000000-0005-0000-0000-000055010000}"/>
    <cellStyle name="40 % - Aksentti3 2 4" xfId="648" xr:uid="{00000000-0005-0000-0000-000056010000}"/>
    <cellStyle name="40 % - Aksentti3 3" xfId="180" xr:uid="{00000000-0005-0000-0000-000057010000}"/>
    <cellStyle name="40 % - Aksentti3 3 2" xfId="305" xr:uid="{00000000-0005-0000-0000-000058010000}"/>
    <cellStyle name="40 % - Aksentti3 3 2 2" xfId="649" xr:uid="{00000000-0005-0000-0000-000059010000}"/>
    <cellStyle name="40 % - Aksentti3 3 2 3" xfId="650" xr:uid="{00000000-0005-0000-0000-00005A010000}"/>
    <cellStyle name="40 % - Aksentti3 3 3" xfId="651" xr:uid="{00000000-0005-0000-0000-00005B010000}"/>
    <cellStyle name="40 % - Aksentti3 3 4" xfId="652" xr:uid="{00000000-0005-0000-0000-00005C010000}"/>
    <cellStyle name="40 % - Aksentti3 4" xfId="210" xr:uid="{00000000-0005-0000-0000-00005D010000}"/>
    <cellStyle name="40 % - Aksentti3 4 2" xfId="335" xr:uid="{00000000-0005-0000-0000-00005E010000}"/>
    <cellStyle name="40 % - Aksentti3 4 2 2" xfId="653" xr:uid="{00000000-0005-0000-0000-00005F010000}"/>
    <cellStyle name="40 % - Aksentti3 4 2 3" xfId="654" xr:uid="{00000000-0005-0000-0000-000060010000}"/>
    <cellStyle name="40 % - Aksentti3 4 3" xfId="655" xr:uid="{00000000-0005-0000-0000-000061010000}"/>
    <cellStyle name="40 % - Aksentti3 4 4" xfId="656" xr:uid="{00000000-0005-0000-0000-000062010000}"/>
    <cellStyle name="40 % - Aksentti3 5" xfId="239" xr:uid="{00000000-0005-0000-0000-000063010000}"/>
    <cellStyle name="40 % - Aksentti3 5 2" xfId="657" xr:uid="{00000000-0005-0000-0000-000064010000}"/>
    <cellStyle name="40 % - Aksentti3 5 3" xfId="658" xr:uid="{00000000-0005-0000-0000-000065010000}"/>
    <cellStyle name="40 % - Aksentti3 6" xfId="659" xr:uid="{00000000-0005-0000-0000-000066010000}"/>
    <cellStyle name="40 % - Aksentti3 7" xfId="660" xr:uid="{00000000-0005-0000-0000-000067010000}"/>
    <cellStyle name="40 % - Aksentti4" xfId="31" builtinId="43" customBuiltin="1"/>
    <cellStyle name="40 % - Aksentti4 2" xfId="150" xr:uid="{00000000-0005-0000-0000-000069010000}"/>
    <cellStyle name="40 % - Aksentti4 2 2" xfId="277" xr:uid="{00000000-0005-0000-0000-00006A010000}"/>
    <cellStyle name="40 % - Aksentti4 2 2 2" xfId="661" xr:uid="{00000000-0005-0000-0000-00006B010000}"/>
    <cellStyle name="40 % - Aksentti4 2 2 3" xfId="662" xr:uid="{00000000-0005-0000-0000-00006C010000}"/>
    <cellStyle name="40 % - Aksentti4 2 3" xfId="663" xr:uid="{00000000-0005-0000-0000-00006D010000}"/>
    <cellStyle name="40 % - Aksentti4 2 4" xfId="664" xr:uid="{00000000-0005-0000-0000-00006E010000}"/>
    <cellStyle name="40 % - Aksentti4 3" xfId="182" xr:uid="{00000000-0005-0000-0000-00006F010000}"/>
    <cellStyle name="40 % - Aksentti4 3 2" xfId="307" xr:uid="{00000000-0005-0000-0000-000070010000}"/>
    <cellStyle name="40 % - Aksentti4 3 2 2" xfId="665" xr:uid="{00000000-0005-0000-0000-000071010000}"/>
    <cellStyle name="40 % - Aksentti4 3 2 3" xfId="666" xr:uid="{00000000-0005-0000-0000-000072010000}"/>
    <cellStyle name="40 % - Aksentti4 3 3" xfId="667" xr:uid="{00000000-0005-0000-0000-000073010000}"/>
    <cellStyle name="40 % - Aksentti4 3 4" xfId="668" xr:uid="{00000000-0005-0000-0000-000074010000}"/>
    <cellStyle name="40 % - Aksentti4 4" xfId="212" xr:uid="{00000000-0005-0000-0000-000075010000}"/>
    <cellStyle name="40 % - Aksentti4 4 2" xfId="337" xr:uid="{00000000-0005-0000-0000-000076010000}"/>
    <cellStyle name="40 % - Aksentti4 4 2 2" xfId="669" xr:uid="{00000000-0005-0000-0000-000077010000}"/>
    <cellStyle name="40 % - Aksentti4 4 2 3" xfId="670" xr:uid="{00000000-0005-0000-0000-000078010000}"/>
    <cellStyle name="40 % - Aksentti4 4 3" xfId="671" xr:uid="{00000000-0005-0000-0000-000079010000}"/>
    <cellStyle name="40 % - Aksentti4 4 4" xfId="672" xr:uid="{00000000-0005-0000-0000-00007A010000}"/>
    <cellStyle name="40 % - Aksentti4 5" xfId="241" xr:uid="{00000000-0005-0000-0000-00007B010000}"/>
    <cellStyle name="40 % - Aksentti4 5 2" xfId="673" xr:uid="{00000000-0005-0000-0000-00007C010000}"/>
    <cellStyle name="40 % - Aksentti4 5 3" xfId="674" xr:uid="{00000000-0005-0000-0000-00007D010000}"/>
    <cellStyle name="40 % - Aksentti4 6" xfId="675" xr:uid="{00000000-0005-0000-0000-00007E010000}"/>
    <cellStyle name="40 % - Aksentti4 7" xfId="676" xr:uid="{00000000-0005-0000-0000-00007F010000}"/>
    <cellStyle name="40 % - Aksentti5" xfId="35" builtinId="47" customBuiltin="1"/>
    <cellStyle name="40 % - Aksentti5 2" xfId="152" xr:uid="{00000000-0005-0000-0000-000081010000}"/>
    <cellStyle name="40 % - Aksentti5 2 2" xfId="279" xr:uid="{00000000-0005-0000-0000-000082010000}"/>
    <cellStyle name="40 % - Aksentti5 2 2 2" xfId="677" xr:uid="{00000000-0005-0000-0000-000083010000}"/>
    <cellStyle name="40 % - Aksentti5 2 2 3" xfId="678" xr:uid="{00000000-0005-0000-0000-000084010000}"/>
    <cellStyle name="40 % - Aksentti5 2 3" xfId="679" xr:uid="{00000000-0005-0000-0000-000085010000}"/>
    <cellStyle name="40 % - Aksentti5 2 4" xfId="680" xr:uid="{00000000-0005-0000-0000-000086010000}"/>
    <cellStyle name="40 % - Aksentti5 3" xfId="184" xr:uid="{00000000-0005-0000-0000-000087010000}"/>
    <cellStyle name="40 % - Aksentti5 3 2" xfId="309" xr:uid="{00000000-0005-0000-0000-000088010000}"/>
    <cellStyle name="40 % - Aksentti5 3 2 2" xfId="681" xr:uid="{00000000-0005-0000-0000-000089010000}"/>
    <cellStyle name="40 % - Aksentti5 3 2 3" xfId="682" xr:uid="{00000000-0005-0000-0000-00008A010000}"/>
    <cellStyle name="40 % - Aksentti5 3 3" xfId="683" xr:uid="{00000000-0005-0000-0000-00008B010000}"/>
    <cellStyle name="40 % - Aksentti5 3 4" xfId="684" xr:uid="{00000000-0005-0000-0000-00008C010000}"/>
    <cellStyle name="40 % - Aksentti5 4" xfId="214" xr:uid="{00000000-0005-0000-0000-00008D010000}"/>
    <cellStyle name="40 % - Aksentti5 4 2" xfId="339" xr:uid="{00000000-0005-0000-0000-00008E010000}"/>
    <cellStyle name="40 % - Aksentti5 4 2 2" xfId="685" xr:uid="{00000000-0005-0000-0000-00008F010000}"/>
    <cellStyle name="40 % - Aksentti5 4 2 3" xfId="686" xr:uid="{00000000-0005-0000-0000-000090010000}"/>
    <cellStyle name="40 % - Aksentti5 4 3" xfId="687" xr:uid="{00000000-0005-0000-0000-000091010000}"/>
    <cellStyle name="40 % - Aksentti5 4 4" xfId="688" xr:uid="{00000000-0005-0000-0000-000092010000}"/>
    <cellStyle name="40 % - Aksentti5 5" xfId="243" xr:uid="{00000000-0005-0000-0000-000093010000}"/>
    <cellStyle name="40 % - Aksentti5 5 2" xfId="689" xr:uid="{00000000-0005-0000-0000-000094010000}"/>
    <cellStyle name="40 % - Aksentti5 5 3" xfId="690" xr:uid="{00000000-0005-0000-0000-000095010000}"/>
    <cellStyle name="40 % - Aksentti5 6" xfId="691" xr:uid="{00000000-0005-0000-0000-000096010000}"/>
    <cellStyle name="40 % - Aksentti5 7" xfId="692" xr:uid="{00000000-0005-0000-0000-000097010000}"/>
    <cellStyle name="40 % - Aksentti6" xfId="39" builtinId="51" customBuiltin="1"/>
    <cellStyle name="40 % - Aksentti6 2" xfId="154" xr:uid="{00000000-0005-0000-0000-000099010000}"/>
    <cellStyle name="40 % - Aksentti6 2 2" xfId="281" xr:uid="{00000000-0005-0000-0000-00009A010000}"/>
    <cellStyle name="40 % - Aksentti6 2 2 2" xfId="693" xr:uid="{00000000-0005-0000-0000-00009B010000}"/>
    <cellStyle name="40 % - Aksentti6 2 2 3" xfId="694" xr:uid="{00000000-0005-0000-0000-00009C010000}"/>
    <cellStyle name="40 % - Aksentti6 2 3" xfId="695" xr:uid="{00000000-0005-0000-0000-00009D010000}"/>
    <cellStyle name="40 % - Aksentti6 2 4" xfId="696" xr:uid="{00000000-0005-0000-0000-00009E010000}"/>
    <cellStyle name="40 % - Aksentti6 3" xfId="186" xr:uid="{00000000-0005-0000-0000-00009F010000}"/>
    <cellStyle name="40 % - Aksentti6 3 2" xfId="311" xr:uid="{00000000-0005-0000-0000-0000A0010000}"/>
    <cellStyle name="40 % - Aksentti6 3 2 2" xfId="697" xr:uid="{00000000-0005-0000-0000-0000A1010000}"/>
    <cellStyle name="40 % - Aksentti6 3 2 3" xfId="698" xr:uid="{00000000-0005-0000-0000-0000A2010000}"/>
    <cellStyle name="40 % - Aksentti6 3 3" xfId="699" xr:uid="{00000000-0005-0000-0000-0000A3010000}"/>
    <cellStyle name="40 % - Aksentti6 3 4" xfId="700" xr:uid="{00000000-0005-0000-0000-0000A4010000}"/>
    <cellStyle name="40 % - Aksentti6 4" xfId="216" xr:uid="{00000000-0005-0000-0000-0000A5010000}"/>
    <cellStyle name="40 % - Aksentti6 4 2" xfId="341" xr:uid="{00000000-0005-0000-0000-0000A6010000}"/>
    <cellStyle name="40 % - Aksentti6 4 2 2" xfId="701" xr:uid="{00000000-0005-0000-0000-0000A7010000}"/>
    <cellStyle name="40 % - Aksentti6 4 2 3" xfId="702" xr:uid="{00000000-0005-0000-0000-0000A8010000}"/>
    <cellStyle name="40 % - Aksentti6 4 3" xfId="703" xr:uid="{00000000-0005-0000-0000-0000A9010000}"/>
    <cellStyle name="40 % - Aksentti6 4 4" xfId="704" xr:uid="{00000000-0005-0000-0000-0000AA010000}"/>
    <cellStyle name="40 % - Aksentti6 5" xfId="245" xr:uid="{00000000-0005-0000-0000-0000AB010000}"/>
    <cellStyle name="40 % - Aksentti6 5 2" xfId="705" xr:uid="{00000000-0005-0000-0000-0000AC010000}"/>
    <cellStyle name="40 % - Aksentti6 5 3" xfId="706" xr:uid="{00000000-0005-0000-0000-0000AD010000}"/>
    <cellStyle name="40 % - Aksentti6 6" xfId="707" xr:uid="{00000000-0005-0000-0000-0000AE010000}"/>
    <cellStyle name="40 % - Aksentti6 7" xfId="708" xr:uid="{00000000-0005-0000-0000-0000AF010000}"/>
    <cellStyle name="40% - Accent1 2" xfId="56" xr:uid="{00000000-0005-0000-0000-0000B0010000}"/>
    <cellStyle name="40% - Accent1 2 2" xfId="161" xr:uid="{00000000-0005-0000-0000-0000B1010000}"/>
    <cellStyle name="40% - Accent1 2 2 2" xfId="288" xr:uid="{00000000-0005-0000-0000-0000B2010000}"/>
    <cellStyle name="40% - Accent1 2 2 2 2" xfId="709" xr:uid="{00000000-0005-0000-0000-0000B3010000}"/>
    <cellStyle name="40% - Accent1 2 2 2 3" xfId="710" xr:uid="{00000000-0005-0000-0000-0000B4010000}"/>
    <cellStyle name="40% - Accent1 2 2 3" xfId="711" xr:uid="{00000000-0005-0000-0000-0000B5010000}"/>
    <cellStyle name="40% - Accent1 2 2 4" xfId="712" xr:uid="{00000000-0005-0000-0000-0000B6010000}"/>
    <cellStyle name="40% - Accent1 2 3" xfId="193" xr:uid="{00000000-0005-0000-0000-0000B7010000}"/>
    <cellStyle name="40% - Accent1 2 3 2" xfId="318" xr:uid="{00000000-0005-0000-0000-0000B8010000}"/>
    <cellStyle name="40% - Accent1 2 3 2 2" xfId="713" xr:uid="{00000000-0005-0000-0000-0000B9010000}"/>
    <cellStyle name="40% - Accent1 2 3 2 3" xfId="714" xr:uid="{00000000-0005-0000-0000-0000BA010000}"/>
    <cellStyle name="40% - Accent1 2 3 3" xfId="715" xr:uid="{00000000-0005-0000-0000-0000BB010000}"/>
    <cellStyle name="40% - Accent1 2 3 4" xfId="716" xr:uid="{00000000-0005-0000-0000-0000BC010000}"/>
    <cellStyle name="40% - Accent1 2 4" xfId="223" xr:uid="{00000000-0005-0000-0000-0000BD010000}"/>
    <cellStyle name="40% - Accent1 2 4 2" xfId="348" xr:uid="{00000000-0005-0000-0000-0000BE010000}"/>
    <cellStyle name="40% - Accent1 2 4 2 2" xfId="717" xr:uid="{00000000-0005-0000-0000-0000BF010000}"/>
    <cellStyle name="40% - Accent1 2 4 2 3" xfId="718" xr:uid="{00000000-0005-0000-0000-0000C0010000}"/>
    <cellStyle name="40% - Accent1 2 4 3" xfId="719" xr:uid="{00000000-0005-0000-0000-0000C1010000}"/>
    <cellStyle name="40% - Accent1 2 4 4" xfId="720" xr:uid="{00000000-0005-0000-0000-0000C2010000}"/>
    <cellStyle name="40% - Accent1 2 5" xfId="258" xr:uid="{00000000-0005-0000-0000-0000C3010000}"/>
    <cellStyle name="40% - Accent1 2 5 2" xfId="721" xr:uid="{00000000-0005-0000-0000-0000C4010000}"/>
    <cellStyle name="40% - Accent1 2 5 3" xfId="722" xr:uid="{00000000-0005-0000-0000-0000C5010000}"/>
    <cellStyle name="40% - Accent1 2 6" xfId="723" xr:uid="{00000000-0005-0000-0000-0000C6010000}"/>
    <cellStyle name="40% - Accent1 2 7" xfId="724" xr:uid="{00000000-0005-0000-0000-0000C7010000}"/>
    <cellStyle name="40% - Accent2 2" xfId="57" xr:uid="{00000000-0005-0000-0000-0000C8010000}"/>
    <cellStyle name="40% - Accent2 2 2" xfId="162" xr:uid="{00000000-0005-0000-0000-0000C9010000}"/>
    <cellStyle name="40% - Accent2 2 2 2" xfId="289" xr:uid="{00000000-0005-0000-0000-0000CA010000}"/>
    <cellStyle name="40% - Accent2 2 2 2 2" xfId="725" xr:uid="{00000000-0005-0000-0000-0000CB010000}"/>
    <cellStyle name="40% - Accent2 2 2 2 3" xfId="726" xr:uid="{00000000-0005-0000-0000-0000CC010000}"/>
    <cellStyle name="40% - Accent2 2 2 3" xfId="727" xr:uid="{00000000-0005-0000-0000-0000CD010000}"/>
    <cellStyle name="40% - Accent2 2 2 4" xfId="728" xr:uid="{00000000-0005-0000-0000-0000CE010000}"/>
    <cellStyle name="40% - Accent2 2 3" xfId="194" xr:uid="{00000000-0005-0000-0000-0000CF010000}"/>
    <cellStyle name="40% - Accent2 2 3 2" xfId="319" xr:uid="{00000000-0005-0000-0000-0000D0010000}"/>
    <cellStyle name="40% - Accent2 2 3 2 2" xfId="729" xr:uid="{00000000-0005-0000-0000-0000D1010000}"/>
    <cellStyle name="40% - Accent2 2 3 2 3" xfId="730" xr:uid="{00000000-0005-0000-0000-0000D2010000}"/>
    <cellStyle name="40% - Accent2 2 3 3" xfId="731" xr:uid="{00000000-0005-0000-0000-0000D3010000}"/>
    <cellStyle name="40% - Accent2 2 3 4" xfId="732" xr:uid="{00000000-0005-0000-0000-0000D4010000}"/>
    <cellStyle name="40% - Accent2 2 4" xfId="224" xr:uid="{00000000-0005-0000-0000-0000D5010000}"/>
    <cellStyle name="40% - Accent2 2 4 2" xfId="349" xr:uid="{00000000-0005-0000-0000-0000D6010000}"/>
    <cellStyle name="40% - Accent2 2 4 2 2" xfId="733" xr:uid="{00000000-0005-0000-0000-0000D7010000}"/>
    <cellStyle name="40% - Accent2 2 4 2 3" xfId="734" xr:uid="{00000000-0005-0000-0000-0000D8010000}"/>
    <cellStyle name="40% - Accent2 2 4 3" xfId="735" xr:uid="{00000000-0005-0000-0000-0000D9010000}"/>
    <cellStyle name="40% - Accent2 2 4 4" xfId="736" xr:uid="{00000000-0005-0000-0000-0000DA010000}"/>
    <cellStyle name="40% - Accent2 2 5" xfId="259" xr:uid="{00000000-0005-0000-0000-0000DB010000}"/>
    <cellStyle name="40% - Accent2 2 5 2" xfId="737" xr:uid="{00000000-0005-0000-0000-0000DC010000}"/>
    <cellStyle name="40% - Accent2 2 5 3" xfId="738" xr:uid="{00000000-0005-0000-0000-0000DD010000}"/>
    <cellStyle name="40% - Accent2 2 6" xfId="739" xr:uid="{00000000-0005-0000-0000-0000DE010000}"/>
    <cellStyle name="40% - Accent2 2 7" xfId="740" xr:uid="{00000000-0005-0000-0000-0000DF010000}"/>
    <cellStyle name="40% - Accent3 2" xfId="58" xr:uid="{00000000-0005-0000-0000-0000E0010000}"/>
    <cellStyle name="40% - Accent3 2 2" xfId="163" xr:uid="{00000000-0005-0000-0000-0000E1010000}"/>
    <cellStyle name="40% - Accent3 2 2 2" xfId="290" xr:uid="{00000000-0005-0000-0000-0000E2010000}"/>
    <cellStyle name="40% - Accent3 2 2 2 2" xfId="741" xr:uid="{00000000-0005-0000-0000-0000E3010000}"/>
    <cellStyle name="40% - Accent3 2 2 2 3" xfId="742" xr:uid="{00000000-0005-0000-0000-0000E4010000}"/>
    <cellStyle name="40% - Accent3 2 2 3" xfId="743" xr:uid="{00000000-0005-0000-0000-0000E5010000}"/>
    <cellStyle name="40% - Accent3 2 2 4" xfId="744" xr:uid="{00000000-0005-0000-0000-0000E6010000}"/>
    <cellStyle name="40% - Accent3 2 3" xfId="195" xr:uid="{00000000-0005-0000-0000-0000E7010000}"/>
    <cellStyle name="40% - Accent3 2 3 2" xfId="320" xr:uid="{00000000-0005-0000-0000-0000E8010000}"/>
    <cellStyle name="40% - Accent3 2 3 2 2" xfId="745" xr:uid="{00000000-0005-0000-0000-0000E9010000}"/>
    <cellStyle name="40% - Accent3 2 3 2 3" xfId="746" xr:uid="{00000000-0005-0000-0000-0000EA010000}"/>
    <cellStyle name="40% - Accent3 2 3 3" xfId="747" xr:uid="{00000000-0005-0000-0000-0000EB010000}"/>
    <cellStyle name="40% - Accent3 2 3 4" xfId="748" xr:uid="{00000000-0005-0000-0000-0000EC010000}"/>
    <cellStyle name="40% - Accent3 2 4" xfId="225" xr:uid="{00000000-0005-0000-0000-0000ED010000}"/>
    <cellStyle name="40% - Accent3 2 4 2" xfId="350" xr:uid="{00000000-0005-0000-0000-0000EE010000}"/>
    <cellStyle name="40% - Accent3 2 4 2 2" xfId="749" xr:uid="{00000000-0005-0000-0000-0000EF010000}"/>
    <cellStyle name="40% - Accent3 2 4 2 3" xfId="750" xr:uid="{00000000-0005-0000-0000-0000F0010000}"/>
    <cellStyle name="40% - Accent3 2 4 3" xfId="751" xr:uid="{00000000-0005-0000-0000-0000F1010000}"/>
    <cellStyle name="40% - Accent3 2 4 4" xfId="752" xr:uid="{00000000-0005-0000-0000-0000F2010000}"/>
    <cellStyle name="40% - Accent3 2 5" xfId="260" xr:uid="{00000000-0005-0000-0000-0000F3010000}"/>
    <cellStyle name="40% - Accent3 2 5 2" xfId="753" xr:uid="{00000000-0005-0000-0000-0000F4010000}"/>
    <cellStyle name="40% - Accent3 2 5 3" xfId="754" xr:uid="{00000000-0005-0000-0000-0000F5010000}"/>
    <cellStyle name="40% - Accent3 2 6" xfId="755" xr:uid="{00000000-0005-0000-0000-0000F6010000}"/>
    <cellStyle name="40% - Accent3 2 7" xfId="756" xr:uid="{00000000-0005-0000-0000-0000F7010000}"/>
    <cellStyle name="40% - Accent4 2" xfId="59" xr:uid="{00000000-0005-0000-0000-0000F8010000}"/>
    <cellStyle name="40% - Accent4 2 2" xfId="164" xr:uid="{00000000-0005-0000-0000-0000F9010000}"/>
    <cellStyle name="40% - Accent4 2 2 2" xfId="291" xr:uid="{00000000-0005-0000-0000-0000FA010000}"/>
    <cellStyle name="40% - Accent4 2 2 2 2" xfId="757" xr:uid="{00000000-0005-0000-0000-0000FB010000}"/>
    <cellStyle name="40% - Accent4 2 2 2 3" xfId="758" xr:uid="{00000000-0005-0000-0000-0000FC010000}"/>
    <cellStyle name="40% - Accent4 2 2 3" xfId="759" xr:uid="{00000000-0005-0000-0000-0000FD010000}"/>
    <cellStyle name="40% - Accent4 2 2 4" xfId="760" xr:uid="{00000000-0005-0000-0000-0000FE010000}"/>
    <cellStyle name="40% - Accent4 2 3" xfId="196" xr:uid="{00000000-0005-0000-0000-0000FF010000}"/>
    <cellStyle name="40% - Accent4 2 3 2" xfId="321" xr:uid="{00000000-0005-0000-0000-000000020000}"/>
    <cellStyle name="40% - Accent4 2 3 2 2" xfId="761" xr:uid="{00000000-0005-0000-0000-000001020000}"/>
    <cellStyle name="40% - Accent4 2 3 2 3" xfId="762" xr:uid="{00000000-0005-0000-0000-000002020000}"/>
    <cellStyle name="40% - Accent4 2 3 3" xfId="763" xr:uid="{00000000-0005-0000-0000-000003020000}"/>
    <cellStyle name="40% - Accent4 2 3 4" xfId="764" xr:uid="{00000000-0005-0000-0000-000004020000}"/>
    <cellStyle name="40% - Accent4 2 4" xfId="226" xr:uid="{00000000-0005-0000-0000-000005020000}"/>
    <cellStyle name="40% - Accent4 2 4 2" xfId="351" xr:uid="{00000000-0005-0000-0000-000006020000}"/>
    <cellStyle name="40% - Accent4 2 4 2 2" xfId="765" xr:uid="{00000000-0005-0000-0000-000007020000}"/>
    <cellStyle name="40% - Accent4 2 4 2 3" xfId="766" xr:uid="{00000000-0005-0000-0000-000008020000}"/>
    <cellStyle name="40% - Accent4 2 4 3" xfId="767" xr:uid="{00000000-0005-0000-0000-000009020000}"/>
    <cellStyle name="40% - Accent4 2 4 4" xfId="768" xr:uid="{00000000-0005-0000-0000-00000A020000}"/>
    <cellStyle name="40% - Accent4 2 5" xfId="261" xr:uid="{00000000-0005-0000-0000-00000B020000}"/>
    <cellStyle name="40% - Accent4 2 5 2" xfId="769" xr:uid="{00000000-0005-0000-0000-00000C020000}"/>
    <cellStyle name="40% - Accent4 2 5 3" xfId="770" xr:uid="{00000000-0005-0000-0000-00000D020000}"/>
    <cellStyle name="40% - Accent4 2 6" xfId="771" xr:uid="{00000000-0005-0000-0000-00000E020000}"/>
    <cellStyle name="40% - Accent4 2 7" xfId="772" xr:uid="{00000000-0005-0000-0000-00000F020000}"/>
    <cellStyle name="40% - Accent5 2" xfId="60" xr:uid="{00000000-0005-0000-0000-000010020000}"/>
    <cellStyle name="40% - Accent5 2 2" xfId="165" xr:uid="{00000000-0005-0000-0000-000011020000}"/>
    <cellStyle name="40% - Accent5 2 2 2" xfId="292" xr:uid="{00000000-0005-0000-0000-000012020000}"/>
    <cellStyle name="40% - Accent5 2 2 2 2" xfId="773" xr:uid="{00000000-0005-0000-0000-000013020000}"/>
    <cellStyle name="40% - Accent5 2 2 2 3" xfId="774" xr:uid="{00000000-0005-0000-0000-000014020000}"/>
    <cellStyle name="40% - Accent5 2 2 3" xfId="775" xr:uid="{00000000-0005-0000-0000-000015020000}"/>
    <cellStyle name="40% - Accent5 2 2 4" xfId="776" xr:uid="{00000000-0005-0000-0000-000016020000}"/>
    <cellStyle name="40% - Accent5 2 3" xfId="197" xr:uid="{00000000-0005-0000-0000-000017020000}"/>
    <cellStyle name="40% - Accent5 2 3 2" xfId="322" xr:uid="{00000000-0005-0000-0000-000018020000}"/>
    <cellStyle name="40% - Accent5 2 3 2 2" xfId="777" xr:uid="{00000000-0005-0000-0000-000019020000}"/>
    <cellStyle name="40% - Accent5 2 3 2 3" xfId="778" xr:uid="{00000000-0005-0000-0000-00001A020000}"/>
    <cellStyle name="40% - Accent5 2 3 3" xfId="779" xr:uid="{00000000-0005-0000-0000-00001B020000}"/>
    <cellStyle name="40% - Accent5 2 3 4" xfId="780" xr:uid="{00000000-0005-0000-0000-00001C020000}"/>
    <cellStyle name="40% - Accent5 2 4" xfId="227" xr:uid="{00000000-0005-0000-0000-00001D020000}"/>
    <cellStyle name="40% - Accent5 2 4 2" xfId="352" xr:uid="{00000000-0005-0000-0000-00001E020000}"/>
    <cellStyle name="40% - Accent5 2 4 2 2" xfId="781" xr:uid="{00000000-0005-0000-0000-00001F020000}"/>
    <cellStyle name="40% - Accent5 2 4 2 3" xfId="782" xr:uid="{00000000-0005-0000-0000-000020020000}"/>
    <cellStyle name="40% - Accent5 2 4 3" xfId="783" xr:uid="{00000000-0005-0000-0000-000021020000}"/>
    <cellStyle name="40% - Accent5 2 4 4" xfId="784" xr:uid="{00000000-0005-0000-0000-000022020000}"/>
    <cellStyle name="40% - Accent5 2 5" xfId="262" xr:uid="{00000000-0005-0000-0000-000023020000}"/>
    <cellStyle name="40% - Accent5 2 5 2" xfId="785" xr:uid="{00000000-0005-0000-0000-000024020000}"/>
    <cellStyle name="40% - Accent5 2 5 3" xfId="786" xr:uid="{00000000-0005-0000-0000-000025020000}"/>
    <cellStyle name="40% - Accent5 2 6" xfId="787" xr:uid="{00000000-0005-0000-0000-000026020000}"/>
    <cellStyle name="40% - Accent5 2 7" xfId="788" xr:uid="{00000000-0005-0000-0000-000027020000}"/>
    <cellStyle name="40% - Accent6 2" xfId="61" xr:uid="{00000000-0005-0000-0000-000028020000}"/>
    <cellStyle name="40% - Accent6 2 2" xfId="166" xr:uid="{00000000-0005-0000-0000-000029020000}"/>
    <cellStyle name="40% - Accent6 2 2 2" xfId="293" xr:uid="{00000000-0005-0000-0000-00002A020000}"/>
    <cellStyle name="40% - Accent6 2 2 2 2" xfId="789" xr:uid="{00000000-0005-0000-0000-00002B020000}"/>
    <cellStyle name="40% - Accent6 2 2 2 3" xfId="790" xr:uid="{00000000-0005-0000-0000-00002C020000}"/>
    <cellStyle name="40% - Accent6 2 2 3" xfId="791" xr:uid="{00000000-0005-0000-0000-00002D020000}"/>
    <cellStyle name="40% - Accent6 2 2 4" xfId="792" xr:uid="{00000000-0005-0000-0000-00002E020000}"/>
    <cellStyle name="40% - Accent6 2 3" xfId="198" xr:uid="{00000000-0005-0000-0000-00002F020000}"/>
    <cellStyle name="40% - Accent6 2 3 2" xfId="323" xr:uid="{00000000-0005-0000-0000-000030020000}"/>
    <cellStyle name="40% - Accent6 2 3 2 2" xfId="793" xr:uid="{00000000-0005-0000-0000-000031020000}"/>
    <cellStyle name="40% - Accent6 2 3 2 3" xfId="794" xr:uid="{00000000-0005-0000-0000-000032020000}"/>
    <cellStyle name="40% - Accent6 2 3 3" xfId="795" xr:uid="{00000000-0005-0000-0000-000033020000}"/>
    <cellStyle name="40% - Accent6 2 3 4" xfId="796" xr:uid="{00000000-0005-0000-0000-000034020000}"/>
    <cellStyle name="40% - Accent6 2 4" xfId="228" xr:uid="{00000000-0005-0000-0000-000035020000}"/>
    <cellStyle name="40% - Accent6 2 4 2" xfId="353" xr:uid="{00000000-0005-0000-0000-000036020000}"/>
    <cellStyle name="40% - Accent6 2 4 2 2" xfId="797" xr:uid="{00000000-0005-0000-0000-000037020000}"/>
    <cellStyle name="40% - Accent6 2 4 2 3" xfId="798" xr:uid="{00000000-0005-0000-0000-000038020000}"/>
    <cellStyle name="40% - Accent6 2 4 3" xfId="799" xr:uid="{00000000-0005-0000-0000-000039020000}"/>
    <cellStyle name="40% - Accent6 2 4 4" xfId="800" xr:uid="{00000000-0005-0000-0000-00003A020000}"/>
    <cellStyle name="40% - Accent6 2 5" xfId="263" xr:uid="{00000000-0005-0000-0000-00003B020000}"/>
    <cellStyle name="40% - Accent6 2 5 2" xfId="801" xr:uid="{00000000-0005-0000-0000-00003C020000}"/>
    <cellStyle name="40% - Accent6 2 5 3" xfId="802" xr:uid="{00000000-0005-0000-0000-00003D020000}"/>
    <cellStyle name="40% - Accent6 2 6" xfId="803" xr:uid="{00000000-0005-0000-0000-00003E020000}"/>
    <cellStyle name="40% - Accent6 2 7" xfId="804" xr:uid="{00000000-0005-0000-0000-00003F020000}"/>
    <cellStyle name="60 % - Aksentti1" xfId="20" builtinId="32" customBuiltin="1"/>
    <cellStyle name="60 % - Aksentti2" xfId="24" builtinId="36" customBuiltin="1"/>
    <cellStyle name="60 % - Aksentti3" xfId="28" builtinId="40" customBuiltin="1"/>
    <cellStyle name="60 % - Aksentti4" xfId="32" builtinId="44" customBuiltin="1"/>
    <cellStyle name="60 % - Aksentti5" xfId="36" builtinId="48" customBuiltin="1"/>
    <cellStyle name="60 % - Aksentti6" xfId="40" builtinId="52" customBuiltin="1"/>
    <cellStyle name="60% - Accent1 2" xfId="62" xr:uid="{00000000-0005-0000-0000-000046020000}"/>
    <cellStyle name="60% - Accent2 2" xfId="63" xr:uid="{00000000-0005-0000-0000-000047020000}"/>
    <cellStyle name="60% - Accent3 2" xfId="64" xr:uid="{00000000-0005-0000-0000-000048020000}"/>
    <cellStyle name="60% - Accent4 2" xfId="65" xr:uid="{00000000-0005-0000-0000-000049020000}"/>
    <cellStyle name="60% - Accent5 2" xfId="66" xr:uid="{00000000-0005-0000-0000-00004A020000}"/>
    <cellStyle name="60% - Accent6 2" xfId="67" xr:uid="{00000000-0005-0000-0000-00004B020000}"/>
    <cellStyle name="Accent1 2" xfId="68" xr:uid="{00000000-0005-0000-0000-00004C020000}"/>
    <cellStyle name="Accent2 2" xfId="69" xr:uid="{00000000-0005-0000-0000-00004D020000}"/>
    <cellStyle name="Accent3 2" xfId="70" xr:uid="{00000000-0005-0000-0000-00004E020000}"/>
    <cellStyle name="Accent4 2" xfId="71" xr:uid="{00000000-0005-0000-0000-00004F020000}"/>
    <cellStyle name="Accent5 2" xfId="72" xr:uid="{00000000-0005-0000-0000-000050020000}"/>
    <cellStyle name="Accent6 2" xfId="73" xr:uid="{00000000-0005-0000-0000-000051020000}"/>
    <cellStyle name="Aksentti1" xfId="17" builtinId="29" customBuiltin="1"/>
    <cellStyle name="Aksentti2" xfId="21" builtinId="33" customBuiltin="1"/>
    <cellStyle name="Aksentti3" xfId="25" builtinId="37" customBuiltin="1"/>
    <cellStyle name="Aksentti4" xfId="29" builtinId="41" customBuiltin="1"/>
    <cellStyle name="Aksentti5" xfId="33" builtinId="45" customBuiltin="1"/>
    <cellStyle name="Aksentti6" xfId="37" builtinId="49" customBuiltin="1"/>
    <cellStyle name="Avattu hyperlinkki 2" xfId="172" xr:uid="{00000000-0005-0000-0000-000058020000}"/>
    <cellStyle name="Bad 2" xfId="74" xr:uid="{00000000-0005-0000-0000-000059020000}"/>
    <cellStyle name="Calculation 2" xfId="75" xr:uid="{00000000-0005-0000-0000-00005A020000}"/>
    <cellStyle name="Check Cell 2" xfId="76" xr:uid="{00000000-0005-0000-0000-00005B020000}"/>
    <cellStyle name="Explanatory Text 2" xfId="77" xr:uid="{00000000-0005-0000-0000-00005C020000}"/>
    <cellStyle name="Followed Hyperlink 2" xfId="78" xr:uid="{00000000-0005-0000-0000-00005D020000}"/>
    <cellStyle name="Followed Hyperlink 3" xfId="79" xr:uid="{00000000-0005-0000-0000-00005E020000}"/>
    <cellStyle name="Followed Hyperlink 3 2" xfId="80" xr:uid="{00000000-0005-0000-0000-00005F020000}"/>
    <cellStyle name="Good 2" xfId="81" xr:uid="{00000000-0005-0000-0000-000060020000}"/>
    <cellStyle name="Heading 1 2" xfId="82" xr:uid="{00000000-0005-0000-0000-000061020000}"/>
    <cellStyle name="Heading 2 2" xfId="83" xr:uid="{00000000-0005-0000-0000-000062020000}"/>
    <cellStyle name="Heading 3 2" xfId="84" xr:uid="{00000000-0005-0000-0000-000063020000}"/>
    <cellStyle name="Heading 4 2" xfId="85" xr:uid="{00000000-0005-0000-0000-000064020000}"/>
    <cellStyle name="Huomautus" xfId="363" builtinId="10" customBuiltin="1"/>
    <cellStyle name="Huomautus 2" xfId="48" xr:uid="{00000000-0005-0000-0000-000066020000}"/>
    <cellStyle name="Huomautus 2 2" xfId="251" xr:uid="{00000000-0005-0000-0000-000067020000}"/>
    <cellStyle name="Huomautus 2 2 2" xfId="805" xr:uid="{00000000-0005-0000-0000-000068020000}"/>
    <cellStyle name="Huomautus 2 2 3" xfId="806" xr:uid="{00000000-0005-0000-0000-000069020000}"/>
    <cellStyle name="Huomautus 2 3" xfId="807" xr:uid="{00000000-0005-0000-0000-00006A020000}"/>
    <cellStyle name="Huomautus 2 4" xfId="808" xr:uid="{00000000-0005-0000-0000-00006B020000}"/>
    <cellStyle name="Huomautus 3" xfId="142" xr:uid="{00000000-0005-0000-0000-00006C020000}"/>
    <cellStyle name="Huomautus 3 2" xfId="269" xr:uid="{00000000-0005-0000-0000-00006D020000}"/>
    <cellStyle name="Huomautus 3 2 2" xfId="809" xr:uid="{00000000-0005-0000-0000-00006E020000}"/>
    <cellStyle name="Huomautus 3 2 3" xfId="810" xr:uid="{00000000-0005-0000-0000-00006F020000}"/>
    <cellStyle name="Huomautus 3 3" xfId="811" xr:uid="{00000000-0005-0000-0000-000070020000}"/>
    <cellStyle name="Huomautus 3 4" xfId="812" xr:uid="{00000000-0005-0000-0000-000071020000}"/>
    <cellStyle name="Huomautus 4" xfId="174" xr:uid="{00000000-0005-0000-0000-000072020000}"/>
    <cellStyle name="Huomautus 4 2" xfId="299" xr:uid="{00000000-0005-0000-0000-000073020000}"/>
    <cellStyle name="Huomautus 4 2 2" xfId="813" xr:uid="{00000000-0005-0000-0000-000074020000}"/>
    <cellStyle name="Huomautus 4 2 3" xfId="814" xr:uid="{00000000-0005-0000-0000-000075020000}"/>
    <cellStyle name="Huomautus 4 3" xfId="815" xr:uid="{00000000-0005-0000-0000-000076020000}"/>
    <cellStyle name="Huomautus 4 4" xfId="816" xr:uid="{00000000-0005-0000-0000-000077020000}"/>
    <cellStyle name="Huomautus 5" xfId="204" xr:uid="{00000000-0005-0000-0000-000078020000}"/>
    <cellStyle name="Huomautus 5 2" xfId="329" xr:uid="{00000000-0005-0000-0000-000079020000}"/>
    <cellStyle name="Huomautus 5 2 2" xfId="817" xr:uid="{00000000-0005-0000-0000-00007A020000}"/>
    <cellStyle name="Huomautus 5 2 3" xfId="818" xr:uid="{00000000-0005-0000-0000-00007B020000}"/>
    <cellStyle name="Huomautus 5 3" xfId="819" xr:uid="{00000000-0005-0000-0000-00007C020000}"/>
    <cellStyle name="Huomautus 5 4" xfId="820" xr:uid="{00000000-0005-0000-0000-00007D020000}"/>
    <cellStyle name="Huomautus 6" xfId="821" xr:uid="{00000000-0005-0000-0000-00007E020000}"/>
    <cellStyle name="Huono" xfId="7" builtinId="27" customBuiltin="1"/>
    <cellStyle name="Hyperlink 2" xfId="86" xr:uid="{00000000-0005-0000-0000-000080020000}"/>
    <cellStyle name="Hyperlink 3" xfId="87" xr:uid="{00000000-0005-0000-0000-000081020000}"/>
    <cellStyle name="Hyperlink 3 2" xfId="88" xr:uid="{00000000-0005-0000-0000-000082020000}"/>
    <cellStyle name="Hyperlinkki 2" xfId="89" xr:uid="{00000000-0005-0000-0000-000083020000}"/>
    <cellStyle name="Hyperlinkki 2 2" xfId="90" xr:uid="{00000000-0005-0000-0000-000084020000}"/>
    <cellStyle name="Hyvä" xfId="6" builtinId="26" customBuiltin="1"/>
    <cellStyle name="Input 2" xfId="91" xr:uid="{00000000-0005-0000-0000-000086020000}"/>
    <cellStyle name="Laskenta" xfId="11" builtinId="22" customBuiltin="1"/>
    <cellStyle name="Linked Cell 2" xfId="92" xr:uid="{00000000-0005-0000-0000-000088020000}"/>
    <cellStyle name="Linkitetty solu" xfId="12" builtinId="24" customBuiltin="1"/>
    <cellStyle name="Neutraali" xfId="8" builtinId="28" customBuiltin="1"/>
    <cellStyle name="Neutral 2" xfId="93" xr:uid="{00000000-0005-0000-0000-00008B020000}"/>
    <cellStyle name="Normaali" xfId="0" builtinId="0"/>
    <cellStyle name="Normaali 10" xfId="41" xr:uid="{00000000-0005-0000-0000-00008D020000}"/>
    <cellStyle name="Normaali 10 2" xfId="412" xr:uid="{00000000-0005-0000-0000-00008E020000}"/>
    <cellStyle name="Normaali 11" xfId="413" xr:uid="{00000000-0005-0000-0000-00008F020000}"/>
    <cellStyle name="Normaali 11 2" xfId="417" xr:uid="{00000000-0005-0000-0000-000090020000}"/>
    <cellStyle name="Normaali 11 3" xfId="416" xr:uid="{00000000-0005-0000-0000-000091020000}"/>
    <cellStyle name="Normaali 12" xfId="414" xr:uid="{00000000-0005-0000-0000-000092020000}"/>
    <cellStyle name="Normaali 12 2" xfId="913" xr:uid="{00000000-0005-0000-0000-000093020000}"/>
    <cellStyle name="Normaali 12 3" xfId="418" xr:uid="{00000000-0005-0000-0000-000094020000}"/>
    <cellStyle name="Normaali 14" xfId="917" xr:uid="{00000000-0005-0000-0000-000095020000}"/>
    <cellStyle name="Normaali 2" xfId="42" xr:uid="{00000000-0005-0000-0000-000096020000}"/>
    <cellStyle name="Normaali 2 10" xfId="415" xr:uid="{00000000-0005-0000-0000-000097020000}"/>
    <cellStyle name="Normaali 2 2" xfId="94" xr:uid="{00000000-0005-0000-0000-000098020000}"/>
    <cellStyle name="Normaali 2 2 2" xfId="95" xr:uid="{00000000-0005-0000-0000-000099020000}"/>
    <cellStyle name="Normaali 2 2 2 2" xfId="368" xr:uid="{00000000-0005-0000-0000-00009A020000}"/>
    <cellStyle name="Normaali 2 2 3" xfId="367" xr:uid="{00000000-0005-0000-0000-00009B020000}"/>
    <cellStyle name="Normaali 2 3" xfId="96" xr:uid="{00000000-0005-0000-0000-00009C020000}"/>
    <cellStyle name="Normaali 2 3 2" xfId="361" xr:uid="{00000000-0005-0000-0000-00009D020000}"/>
    <cellStyle name="Normaali 2 3 3" xfId="369" xr:uid="{00000000-0005-0000-0000-00009E020000}"/>
    <cellStyle name="Normaali 2 4" xfId="137" xr:uid="{00000000-0005-0000-0000-00009F020000}"/>
    <cellStyle name="Normaali 2 4 2" xfId="140" xr:uid="{00000000-0005-0000-0000-0000A0020000}"/>
    <cellStyle name="Normaali 2 4 2 2" xfId="404" xr:uid="{00000000-0005-0000-0000-0000A1020000}"/>
    <cellStyle name="Normaali 2 4 3" xfId="362" xr:uid="{00000000-0005-0000-0000-0000A2020000}"/>
    <cellStyle name="Normaali 2 4 4" xfId="402" xr:uid="{00000000-0005-0000-0000-0000A3020000}"/>
    <cellStyle name="Normaali 2 5" xfId="47" xr:uid="{00000000-0005-0000-0000-0000A4020000}"/>
    <cellStyle name="Normaali 2 5 2" xfId="409" xr:uid="{00000000-0005-0000-0000-0000A5020000}"/>
    <cellStyle name="Normaali 2 6" xfId="247" xr:uid="{00000000-0005-0000-0000-0000A6020000}"/>
    <cellStyle name="Normaali 2 6 2" xfId="822" xr:uid="{00000000-0005-0000-0000-0000A7020000}"/>
    <cellStyle name="Normaali 2 6 3" xfId="823" xr:uid="{00000000-0005-0000-0000-0000A8020000}"/>
    <cellStyle name="Normaali 2 7" xfId="406" xr:uid="{00000000-0005-0000-0000-0000A9020000}"/>
    <cellStyle name="Normaali 2 8" xfId="365" xr:uid="{00000000-0005-0000-0000-0000AA020000}"/>
    <cellStyle name="Normaali 2 9" xfId="824" xr:uid="{00000000-0005-0000-0000-0000AB020000}"/>
    <cellStyle name="Normaali 3" xfId="43" xr:uid="{00000000-0005-0000-0000-0000AC020000}"/>
    <cellStyle name="Normaali 3 10" xfId="419" xr:uid="{00000000-0005-0000-0000-0000AD020000}"/>
    <cellStyle name="Normaali 3 11" xfId="825" xr:uid="{00000000-0005-0000-0000-0000AE020000}"/>
    <cellStyle name="Normaali 3 2" xfId="97" xr:uid="{00000000-0005-0000-0000-0000AF020000}"/>
    <cellStyle name="Normaali 3 2 2" xfId="98" xr:uid="{00000000-0005-0000-0000-0000B0020000}"/>
    <cellStyle name="Normaali 3 2 2 2" xfId="371" xr:uid="{00000000-0005-0000-0000-0000B1020000}"/>
    <cellStyle name="Normaali 3 2 3" xfId="359" xr:uid="{00000000-0005-0000-0000-0000B2020000}"/>
    <cellStyle name="Normaali 3 2 4" xfId="370" xr:uid="{00000000-0005-0000-0000-0000B3020000}"/>
    <cellStyle name="Normaali 3 3" xfId="99" xr:uid="{00000000-0005-0000-0000-0000B4020000}"/>
    <cellStyle name="Normaali 3 3 2" xfId="360" xr:uid="{00000000-0005-0000-0000-0000B5020000}"/>
    <cellStyle name="Normaali 3 3 3" xfId="372" xr:uid="{00000000-0005-0000-0000-0000B6020000}"/>
    <cellStyle name="Normaali 3 4" xfId="100" xr:uid="{00000000-0005-0000-0000-0000B7020000}"/>
    <cellStyle name="Normaali 3 4 2" xfId="373" xr:uid="{00000000-0005-0000-0000-0000B8020000}"/>
    <cellStyle name="Normaali 3 5" xfId="139" xr:uid="{00000000-0005-0000-0000-0000B9020000}"/>
    <cellStyle name="Normaali 3 5 2" xfId="403" xr:uid="{00000000-0005-0000-0000-0000BA020000}"/>
    <cellStyle name="Normaali 3 6" xfId="138" xr:uid="{00000000-0005-0000-0000-0000BB020000}"/>
    <cellStyle name="Normaali 3 6 2" xfId="170" xr:uid="{00000000-0005-0000-0000-0000BC020000}"/>
    <cellStyle name="Normaali 3 6 2 2" xfId="297" xr:uid="{00000000-0005-0000-0000-0000BD020000}"/>
    <cellStyle name="Normaali 3 6 2 2 2" xfId="420" xr:uid="{00000000-0005-0000-0000-0000BE020000}"/>
    <cellStyle name="Normaali 3 6 2 2 3" xfId="826" xr:uid="{00000000-0005-0000-0000-0000BF020000}"/>
    <cellStyle name="Normaali 3 6 2 3" xfId="827" xr:uid="{00000000-0005-0000-0000-0000C0020000}"/>
    <cellStyle name="Normaali 3 6 2 4" xfId="828" xr:uid="{00000000-0005-0000-0000-0000C1020000}"/>
    <cellStyle name="Normaali 3 6 3" xfId="202" xr:uid="{00000000-0005-0000-0000-0000C2020000}"/>
    <cellStyle name="Normaali 3 6 3 2" xfId="327" xr:uid="{00000000-0005-0000-0000-0000C3020000}"/>
    <cellStyle name="Normaali 3 6 3 2 2" xfId="829" xr:uid="{00000000-0005-0000-0000-0000C4020000}"/>
    <cellStyle name="Normaali 3 6 3 2 3" xfId="830" xr:uid="{00000000-0005-0000-0000-0000C5020000}"/>
    <cellStyle name="Normaali 3 6 3 3" xfId="831" xr:uid="{00000000-0005-0000-0000-0000C6020000}"/>
    <cellStyle name="Normaali 3 6 3 4" xfId="832" xr:uid="{00000000-0005-0000-0000-0000C7020000}"/>
    <cellStyle name="Normaali 3 6 4" xfId="232" xr:uid="{00000000-0005-0000-0000-0000C8020000}"/>
    <cellStyle name="Normaali 3 6 4 2" xfId="357" xr:uid="{00000000-0005-0000-0000-0000C9020000}"/>
    <cellStyle name="Normaali 3 6 4 2 2" xfId="833" xr:uid="{00000000-0005-0000-0000-0000CA020000}"/>
    <cellStyle name="Normaali 3 6 4 2 3" xfId="834" xr:uid="{00000000-0005-0000-0000-0000CB020000}"/>
    <cellStyle name="Normaali 3 6 4 3" xfId="835" xr:uid="{00000000-0005-0000-0000-0000CC020000}"/>
    <cellStyle name="Normaali 3 6 4 4" xfId="836" xr:uid="{00000000-0005-0000-0000-0000CD020000}"/>
    <cellStyle name="Normaali 3 6 5" xfId="267" xr:uid="{00000000-0005-0000-0000-0000CE020000}"/>
    <cellStyle name="Normaali 3 6 5 2" xfId="837" xr:uid="{00000000-0005-0000-0000-0000CF020000}"/>
    <cellStyle name="Normaali 3 6 5 3" xfId="838" xr:uid="{00000000-0005-0000-0000-0000D0020000}"/>
    <cellStyle name="Normaali 3 6 6" xfId="839" xr:uid="{00000000-0005-0000-0000-0000D1020000}"/>
    <cellStyle name="Normaali 3 6 7" xfId="840" xr:uid="{00000000-0005-0000-0000-0000D2020000}"/>
    <cellStyle name="Normaali 3 7" xfId="49" xr:uid="{00000000-0005-0000-0000-0000D3020000}"/>
    <cellStyle name="Normaali 3 7 2" xfId="405" xr:uid="{00000000-0005-0000-0000-0000D4020000}"/>
    <cellStyle name="Normaali 3 8" xfId="46" xr:uid="{00000000-0005-0000-0000-0000D5020000}"/>
    <cellStyle name="Normaali 3 8 2" xfId="250" xr:uid="{00000000-0005-0000-0000-0000D6020000}"/>
    <cellStyle name="Normaali 3 8 2 2" xfId="841" xr:uid="{00000000-0005-0000-0000-0000D7020000}"/>
    <cellStyle name="Normaali 3 8 2 3" xfId="842" xr:uid="{00000000-0005-0000-0000-0000D8020000}"/>
    <cellStyle name="Normaali 3 8 3" xfId="408" xr:uid="{00000000-0005-0000-0000-0000D9020000}"/>
    <cellStyle name="Normaali 3 8 4" xfId="366" xr:uid="{00000000-0005-0000-0000-0000DA020000}"/>
    <cellStyle name="Normaali 3 8 5" xfId="843" xr:uid="{00000000-0005-0000-0000-0000DB020000}"/>
    <cellStyle name="Normaali 3 8 6" xfId="844" xr:uid="{00000000-0005-0000-0000-0000DC020000}"/>
    <cellStyle name="Normaali 3 9" xfId="248" xr:uid="{00000000-0005-0000-0000-0000DD020000}"/>
    <cellStyle name="Normaali 3 9 2" xfId="845" xr:uid="{00000000-0005-0000-0000-0000DE020000}"/>
    <cellStyle name="Normaali 3 9 3" xfId="846" xr:uid="{00000000-0005-0000-0000-0000DF020000}"/>
    <cellStyle name="Normaali 4" xfId="44" xr:uid="{00000000-0005-0000-0000-0000E0020000}"/>
    <cellStyle name="Normaali 4 2" xfId="101" xr:uid="{00000000-0005-0000-0000-0000E1020000}"/>
    <cellStyle name="Normaali 4 2 2" xfId="167" xr:uid="{00000000-0005-0000-0000-0000E2020000}"/>
    <cellStyle name="Normaali 4 2 2 2" xfId="294" xr:uid="{00000000-0005-0000-0000-0000E3020000}"/>
    <cellStyle name="Normaali 4 2 2 2 2" xfId="847" xr:uid="{00000000-0005-0000-0000-0000E4020000}"/>
    <cellStyle name="Normaali 4 2 2 2 3" xfId="848" xr:uid="{00000000-0005-0000-0000-0000E5020000}"/>
    <cellStyle name="Normaali 4 2 2 3" xfId="849" xr:uid="{00000000-0005-0000-0000-0000E6020000}"/>
    <cellStyle name="Normaali 4 2 2 4" xfId="850" xr:uid="{00000000-0005-0000-0000-0000E7020000}"/>
    <cellStyle name="Normaali 4 2 3" xfId="199" xr:uid="{00000000-0005-0000-0000-0000E8020000}"/>
    <cellStyle name="Normaali 4 2 3 2" xfId="324" xr:uid="{00000000-0005-0000-0000-0000E9020000}"/>
    <cellStyle name="Normaali 4 2 3 2 2" xfId="851" xr:uid="{00000000-0005-0000-0000-0000EA020000}"/>
    <cellStyle name="Normaali 4 2 3 2 3" xfId="852" xr:uid="{00000000-0005-0000-0000-0000EB020000}"/>
    <cellStyle name="Normaali 4 2 3 3" xfId="853" xr:uid="{00000000-0005-0000-0000-0000EC020000}"/>
    <cellStyle name="Normaali 4 2 3 4" xfId="854" xr:uid="{00000000-0005-0000-0000-0000ED020000}"/>
    <cellStyle name="Normaali 4 2 4" xfId="229" xr:uid="{00000000-0005-0000-0000-0000EE020000}"/>
    <cellStyle name="Normaali 4 2 4 2" xfId="354" xr:uid="{00000000-0005-0000-0000-0000EF020000}"/>
    <cellStyle name="Normaali 4 2 4 2 2" xfId="855" xr:uid="{00000000-0005-0000-0000-0000F0020000}"/>
    <cellStyle name="Normaali 4 2 4 2 3" xfId="856" xr:uid="{00000000-0005-0000-0000-0000F1020000}"/>
    <cellStyle name="Normaali 4 2 4 3" xfId="857" xr:uid="{00000000-0005-0000-0000-0000F2020000}"/>
    <cellStyle name="Normaali 4 2 4 4" xfId="858" xr:uid="{00000000-0005-0000-0000-0000F3020000}"/>
    <cellStyle name="Normaali 4 2 5" xfId="264" xr:uid="{00000000-0005-0000-0000-0000F4020000}"/>
    <cellStyle name="Normaali 4 2 5 2" xfId="859" xr:uid="{00000000-0005-0000-0000-0000F5020000}"/>
    <cellStyle name="Normaali 4 2 5 3" xfId="860" xr:uid="{00000000-0005-0000-0000-0000F6020000}"/>
    <cellStyle name="Normaali 4 2 6" xfId="861" xr:uid="{00000000-0005-0000-0000-0000F7020000}"/>
    <cellStyle name="Normaali 4 2 7" xfId="862" xr:uid="{00000000-0005-0000-0000-0000F8020000}"/>
    <cellStyle name="Normaali 4 3" xfId="45" xr:uid="{00000000-0005-0000-0000-0000F9020000}"/>
    <cellStyle name="Normaali 4 3 2" xfId="407" xr:uid="{00000000-0005-0000-0000-0000FA020000}"/>
    <cellStyle name="Normaali 4 4" xfId="249" xr:uid="{00000000-0005-0000-0000-0000FB020000}"/>
    <cellStyle name="Normaali 4 4 2" xfId="863" xr:uid="{00000000-0005-0000-0000-0000FC020000}"/>
    <cellStyle name="Normaali 4 4 3" xfId="864" xr:uid="{00000000-0005-0000-0000-0000FD020000}"/>
    <cellStyle name="Normaali 4 5" xfId="364" xr:uid="{00000000-0005-0000-0000-0000FE020000}"/>
    <cellStyle name="Normaali 4 6" xfId="865" xr:uid="{00000000-0005-0000-0000-0000FF020000}"/>
    <cellStyle name="Normaali 4 7" xfId="866" xr:uid="{00000000-0005-0000-0000-000000030000}"/>
    <cellStyle name="Normaali 5" xfId="141" xr:uid="{00000000-0005-0000-0000-000001030000}"/>
    <cellStyle name="Normaali 5 2" xfId="268" xr:uid="{00000000-0005-0000-0000-000002030000}"/>
    <cellStyle name="Normaali 5 2 2" xfId="867" xr:uid="{00000000-0005-0000-0000-000003030000}"/>
    <cellStyle name="Normaali 5 2 3" xfId="868" xr:uid="{00000000-0005-0000-0000-000004030000}"/>
    <cellStyle name="Normaali 5 3" xfId="869" xr:uid="{00000000-0005-0000-0000-000005030000}"/>
    <cellStyle name="Normaali 5 4" xfId="870" xr:uid="{00000000-0005-0000-0000-000006030000}"/>
    <cellStyle name="Normaali 6" xfId="173" xr:uid="{00000000-0005-0000-0000-000007030000}"/>
    <cellStyle name="Normaali 6 2" xfId="298" xr:uid="{00000000-0005-0000-0000-000008030000}"/>
    <cellStyle name="Normaali 6 2 2" xfId="871" xr:uid="{00000000-0005-0000-0000-000009030000}"/>
    <cellStyle name="Normaali 6 2 3" xfId="872" xr:uid="{00000000-0005-0000-0000-00000A030000}"/>
    <cellStyle name="Normaali 6 3" xfId="873" xr:uid="{00000000-0005-0000-0000-00000B030000}"/>
    <cellStyle name="Normaali 6 4" xfId="874" xr:uid="{00000000-0005-0000-0000-00000C030000}"/>
    <cellStyle name="Normaali 6 5" xfId="914" xr:uid="{00000000-0005-0000-0000-00000D030000}"/>
    <cellStyle name="Normaali 7" xfId="203" xr:uid="{00000000-0005-0000-0000-00000E030000}"/>
    <cellStyle name="Normaali 7 2" xfId="328" xr:uid="{00000000-0005-0000-0000-00000F030000}"/>
    <cellStyle name="Normaali 7 2 2" xfId="875" xr:uid="{00000000-0005-0000-0000-000010030000}"/>
    <cellStyle name="Normaali 7 2 3" xfId="876" xr:uid="{00000000-0005-0000-0000-000011030000}"/>
    <cellStyle name="Normaali 7 3" xfId="877" xr:uid="{00000000-0005-0000-0000-000012030000}"/>
    <cellStyle name="Normaali 7 4" xfId="878" xr:uid="{00000000-0005-0000-0000-000013030000}"/>
    <cellStyle name="Normaali 8" xfId="246" xr:uid="{00000000-0005-0000-0000-000014030000}"/>
    <cellStyle name="Normaali 8 2" xfId="358" xr:uid="{00000000-0005-0000-0000-000015030000}"/>
    <cellStyle name="Normaali 8 2 2" xfId="411" xr:uid="{00000000-0005-0000-0000-000016030000}"/>
    <cellStyle name="Normaali 8 3" xfId="410" xr:uid="{00000000-0005-0000-0000-000017030000}"/>
    <cellStyle name="Normaali 8 4" xfId="915" xr:uid="{00000000-0005-0000-0000-000018030000}"/>
    <cellStyle name="Normaali 9" xfId="233" xr:uid="{00000000-0005-0000-0000-000019030000}"/>
    <cellStyle name="Normaali 9 2" xfId="879" xr:uid="{00000000-0005-0000-0000-00001A030000}"/>
    <cellStyle name="Normaali 9 3" xfId="880" xr:uid="{00000000-0005-0000-0000-00001B030000}"/>
    <cellStyle name="Normal 10" xfId="102" xr:uid="{00000000-0005-0000-0000-00001C030000}"/>
    <cellStyle name="Normal 10 2" xfId="103" xr:uid="{00000000-0005-0000-0000-00001D030000}"/>
    <cellStyle name="Normal 10 2 2" xfId="375" xr:uid="{00000000-0005-0000-0000-00001E030000}"/>
    <cellStyle name="Normal 10 3" xfId="374" xr:uid="{00000000-0005-0000-0000-00001F030000}"/>
    <cellStyle name="Normal 11" xfId="104" xr:uid="{00000000-0005-0000-0000-000020030000}"/>
    <cellStyle name="Normal 11 2" xfId="105" xr:uid="{00000000-0005-0000-0000-000021030000}"/>
    <cellStyle name="Normal 11 2 2" xfId="377" xr:uid="{00000000-0005-0000-0000-000022030000}"/>
    <cellStyle name="Normal 11 3" xfId="376" xr:uid="{00000000-0005-0000-0000-000023030000}"/>
    <cellStyle name="Normal 12" xfId="106" xr:uid="{00000000-0005-0000-0000-000024030000}"/>
    <cellStyle name="Normal 12 2" xfId="107" xr:uid="{00000000-0005-0000-0000-000025030000}"/>
    <cellStyle name="Normal 12 2 2" xfId="379" xr:uid="{00000000-0005-0000-0000-000026030000}"/>
    <cellStyle name="Normal 12 3" xfId="378" xr:uid="{00000000-0005-0000-0000-000027030000}"/>
    <cellStyle name="Normal 13" xfId="108" xr:uid="{00000000-0005-0000-0000-000028030000}"/>
    <cellStyle name="Normal 13 2" xfId="109" xr:uid="{00000000-0005-0000-0000-000029030000}"/>
    <cellStyle name="Normal 13 2 2" xfId="381" xr:uid="{00000000-0005-0000-0000-00002A030000}"/>
    <cellStyle name="Normal 13 3" xfId="380" xr:uid="{00000000-0005-0000-0000-00002B030000}"/>
    <cellStyle name="Normal 2" xfId="110" xr:uid="{00000000-0005-0000-0000-00002C030000}"/>
    <cellStyle name="Normal 2 2" xfId="111" xr:uid="{00000000-0005-0000-0000-00002D030000}"/>
    <cellStyle name="Normal 2 2 2" xfId="383" xr:uid="{00000000-0005-0000-0000-00002E030000}"/>
    <cellStyle name="Normal 2 3" xfId="382" xr:uid="{00000000-0005-0000-0000-00002F030000}"/>
    <cellStyle name="Normal 3" xfId="112" xr:uid="{00000000-0005-0000-0000-000030030000}"/>
    <cellStyle name="Normal 3 2" xfId="113" xr:uid="{00000000-0005-0000-0000-000031030000}"/>
    <cellStyle name="Normal 3 2 2" xfId="114" xr:uid="{00000000-0005-0000-0000-000032030000}"/>
    <cellStyle name="Normal 3 2 2 2" xfId="385" xr:uid="{00000000-0005-0000-0000-000033030000}"/>
    <cellStyle name="Normal 3 2 3" xfId="384" xr:uid="{00000000-0005-0000-0000-000034030000}"/>
    <cellStyle name="Normal 4" xfId="115" xr:uid="{00000000-0005-0000-0000-000035030000}"/>
    <cellStyle name="Normal 4 2" xfId="116" xr:uid="{00000000-0005-0000-0000-000036030000}"/>
    <cellStyle name="Normal 4 2 2" xfId="387" xr:uid="{00000000-0005-0000-0000-000037030000}"/>
    <cellStyle name="Normal 4 3" xfId="386" xr:uid="{00000000-0005-0000-0000-000038030000}"/>
    <cellStyle name="Normal 5" xfId="117" xr:uid="{00000000-0005-0000-0000-000039030000}"/>
    <cellStyle name="Normal 5 2" xfId="168" xr:uid="{00000000-0005-0000-0000-00003A030000}"/>
    <cellStyle name="Normal 5 2 2" xfId="295" xr:uid="{00000000-0005-0000-0000-00003B030000}"/>
    <cellStyle name="Normal 5 2 2 2" xfId="881" xr:uid="{00000000-0005-0000-0000-00003C030000}"/>
    <cellStyle name="Normal 5 2 2 3" xfId="882" xr:uid="{00000000-0005-0000-0000-00003D030000}"/>
    <cellStyle name="Normal 5 2 3" xfId="883" xr:uid="{00000000-0005-0000-0000-00003E030000}"/>
    <cellStyle name="Normal 5 2 4" xfId="884" xr:uid="{00000000-0005-0000-0000-00003F030000}"/>
    <cellStyle name="Normal 5 3" xfId="200" xr:uid="{00000000-0005-0000-0000-000040030000}"/>
    <cellStyle name="Normal 5 3 2" xfId="325" xr:uid="{00000000-0005-0000-0000-000041030000}"/>
    <cellStyle name="Normal 5 3 2 2" xfId="885" xr:uid="{00000000-0005-0000-0000-000042030000}"/>
    <cellStyle name="Normal 5 3 2 3" xfId="886" xr:uid="{00000000-0005-0000-0000-000043030000}"/>
    <cellStyle name="Normal 5 3 3" xfId="887" xr:uid="{00000000-0005-0000-0000-000044030000}"/>
    <cellStyle name="Normal 5 3 4" xfId="888" xr:uid="{00000000-0005-0000-0000-000045030000}"/>
    <cellStyle name="Normal 5 4" xfId="230" xr:uid="{00000000-0005-0000-0000-000046030000}"/>
    <cellStyle name="Normal 5 4 2" xfId="355" xr:uid="{00000000-0005-0000-0000-000047030000}"/>
    <cellStyle name="Normal 5 4 2 2" xfId="889" xr:uid="{00000000-0005-0000-0000-000048030000}"/>
    <cellStyle name="Normal 5 4 2 3" xfId="890" xr:uid="{00000000-0005-0000-0000-000049030000}"/>
    <cellStyle name="Normal 5 4 3" xfId="891" xr:uid="{00000000-0005-0000-0000-00004A030000}"/>
    <cellStyle name="Normal 5 4 4" xfId="892" xr:uid="{00000000-0005-0000-0000-00004B030000}"/>
    <cellStyle name="Normal 5 5" xfId="265" xr:uid="{00000000-0005-0000-0000-00004C030000}"/>
    <cellStyle name="Normal 5 5 2" xfId="893" xr:uid="{00000000-0005-0000-0000-00004D030000}"/>
    <cellStyle name="Normal 5 5 3" xfId="894" xr:uid="{00000000-0005-0000-0000-00004E030000}"/>
    <cellStyle name="Normal 5 6" xfId="895" xr:uid="{00000000-0005-0000-0000-00004F030000}"/>
    <cellStyle name="Normal 5 7" xfId="896" xr:uid="{00000000-0005-0000-0000-000050030000}"/>
    <cellStyle name="Normal 6" xfId="118" xr:uid="{00000000-0005-0000-0000-000051030000}"/>
    <cellStyle name="Normal 6 2" xfId="119" xr:uid="{00000000-0005-0000-0000-000052030000}"/>
    <cellStyle name="Normal 6 2 2" xfId="120" xr:uid="{00000000-0005-0000-0000-000053030000}"/>
    <cellStyle name="Normal 6 2 2 2" xfId="390" xr:uid="{00000000-0005-0000-0000-000054030000}"/>
    <cellStyle name="Normal 6 2 3" xfId="389" xr:uid="{00000000-0005-0000-0000-000055030000}"/>
    <cellStyle name="Normal 6 3" xfId="121" xr:uid="{00000000-0005-0000-0000-000056030000}"/>
    <cellStyle name="Normal 6 3 2" xfId="391" xr:uid="{00000000-0005-0000-0000-000057030000}"/>
    <cellStyle name="Normal 6 4" xfId="388" xr:uid="{00000000-0005-0000-0000-000058030000}"/>
    <cellStyle name="Normal 7" xfId="122" xr:uid="{00000000-0005-0000-0000-000059030000}"/>
    <cellStyle name="Normal 7 2" xfId="123" xr:uid="{00000000-0005-0000-0000-00005A030000}"/>
    <cellStyle name="Normal 7 2 2" xfId="124" xr:uid="{00000000-0005-0000-0000-00005B030000}"/>
    <cellStyle name="Normal 7 2 2 2" xfId="394" xr:uid="{00000000-0005-0000-0000-00005C030000}"/>
    <cellStyle name="Normal 7 2 3" xfId="393" xr:uid="{00000000-0005-0000-0000-00005D030000}"/>
    <cellStyle name="Normal 7 3" xfId="125" xr:uid="{00000000-0005-0000-0000-00005E030000}"/>
    <cellStyle name="Normal 7 3 2" xfId="395" xr:uid="{00000000-0005-0000-0000-00005F030000}"/>
    <cellStyle name="Normal 7 4" xfId="392" xr:uid="{00000000-0005-0000-0000-000060030000}"/>
    <cellStyle name="Normal 8" xfId="126" xr:uid="{00000000-0005-0000-0000-000061030000}"/>
    <cellStyle name="Normal 8 2" xfId="127" xr:uid="{00000000-0005-0000-0000-000062030000}"/>
    <cellStyle name="Normal 8 2 2" xfId="397" xr:uid="{00000000-0005-0000-0000-000063030000}"/>
    <cellStyle name="Normal 8 3" xfId="396" xr:uid="{00000000-0005-0000-0000-000064030000}"/>
    <cellStyle name="Normal 9" xfId="128" xr:uid="{00000000-0005-0000-0000-000065030000}"/>
    <cellStyle name="Normal 9 2" xfId="129" xr:uid="{00000000-0005-0000-0000-000066030000}"/>
    <cellStyle name="Normal 9 2 2" xfId="130" xr:uid="{00000000-0005-0000-0000-000067030000}"/>
    <cellStyle name="Normal 9 2 2 2" xfId="400" xr:uid="{00000000-0005-0000-0000-000068030000}"/>
    <cellStyle name="Normal 9 2 3" xfId="399" xr:uid="{00000000-0005-0000-0000-000069030000}"/>
    <cellStyle name="Normal 9 3" xfId="131" xr:uid="{00000000-0005-0000-0000-00006A030000}"/>
    <cellStyle name="Normal 9 3 2" xfId="401" xr:uid="{00000000-0005-0000-0000-00006B030000}"/>
    <cellStyle name="Normal 9 4" xfId="398" xr:uid="{00000000-0005-0000-0000-00006C030000}"/>
    <cellStyle name="Normal GHG whole table" xfId="171" xr:uid="{00000000-0005-0000-0000-00006D030000}"/>
    <cellStyle name="Note 2" xfId="132" xr:uid="{00000000-0005-0000-0000-00006E030000}"/>
    <cellStyle name="Note 3" xfId="133" xr:uid="{00000000-0005-0000-0000-00006F030000}"/>
    <cellStyle name="Note 3 2" xfId="169" xr:uid="{00000000-0005-0000-0000-000070030000}"/>
    <cellStyle name="Note 3 2 2" xfId="296" xr:uid="{00000000-0005-0000-0000-000071030000}"/>
    <cellStyle name="Note 3 2 2 2" xfId="897" xr:uid="{00000000-0005-0000-0000-000072030000}"/>
    <cellStyle name="Note 3 2 2 3" xfId="898" xr:uid="{00000000-0005-0000-0000-000073030000}"/>
    <cellStyle name="Note 3 2 3" xfId="899" xr:uid="{00000000-0005-0000-0000-000074030000}"/>
    <cellStyle name="Note 3 2 4" xfId="900" xr:uid="{00000000-0005-0000-0000-000075030000}"/>
    <cellStyle name="Note 3 3" xfId="201" xr:uid="{00000000-0005-0000-0000-000076030000}"/>
    <cellStyle name="Note 3 3 2" xfId="326" xr:uid="{00000000-0005-0000-0000-000077030000}"/>
    <cellStyle name="Note 3 3 2 2" xfId="901" xr:uid="{00000000-0005-0000-0000-000078030000}"/>
    <cellStyle name="Note 3 3 2 3" xfId="902" xr:uid="{00000000-0005-0000-0000-000079030000}"/>
    <cellStyle name="Note 3 3 3" xfId="903" xr:uid="{00000000-0005-0000-0000-00007A030000}"/>
    <cellStyle name="Note 3 3 4" xfId="904" xr:uid="{00000000-0005-0000-0000-00007B030000}"/>
    <cellStyle name="Note 3 4" xfId="231" xr:uid="{00000000-0005-0000-0000-00007C030000}"/>
    <cellStyle name="Note 3 4 2" xfId="356" xr:uid="{00000000-0005-0000-0000-00007D030000}"/>
    <cellStyle name="Note 3 4 2 2" xfId="905" xr:uid="{00000000-0005-0000-0000-00007E030000}"/>
    <cellStyle name="Note 3 4 2 3" xfId="906" xr:uid="{00000000-0005-0000-0000-00007F030000}"/>
    <cellStyle name="Note 3 4 3" xfId="907" xr:uid="{00000000-0005-0000-0000-000080030000}"/>
    <cellStyle name="Note 3 4 4" xfId="908" xr:uid="{00000000-0005-0000-0000-000081030000}"/>
    <cellStyle name="Note 3 5" xfId="266" xr:uid="{00000000-0005-0000-0000-000082030000}"/>
    <cellStyle name="Note 3 5 2" xfId="909" xr:uid="{00000000-0005-0000-0000-000083030000}"/>
    <cellStyle name="Note 3 5 3" xfId="910" xr:uid="{00000000-0005-0000-0000-000084030000}"/>
    <cellStyle name="Note 3 6" xfId="911" xr:uid="{00000000-0005-0000-0000-000085030000}"/>
    <cellStyle name="Note 3 7" xfId="912" xr:uid="{00000000-0005-0000-0000-000086030000}"/>
    <cellStyle name="Otsikko" xfId="1" builtinId="15" customBuiltin="1"/>
    <cellStyle name="Otsikko 1" xfId="2" builtinId="16" customBuiltin="1"/>
    <cellStyle name="Otsikko 2" xfId="3" builtinId="17" customBuiltin="1"/>
    <cellStyle name="Otsikko 3" xfId="4" builtinId="18" customBuiltin="1"/>
    <cellStyle name="Otsikko 4" xfId="5" builtinId="19" customBuiltin="1"/>
    <cellStyle name="Otsikko 5" xfId="916" xr:uid="{00000000-0005-0000-0000-00008C030000}"/>
    <cellStyle name="Output 2" xfId="134" xr:uid="{00000000-0005-0000-0000-00008D030000}"/>
    <cellStyle name="Selittävä teksti" xfId="15" builtinId="53" customBuiltin="1"/>
    <cellStyle name="Summa" xfId="16" builtinId="25" customBuiltin="1"/>
    <cellStyle name="Syöttö" xfId="9" builtinId="20" customBuiltin="1"/>
    <cellStyle name="Tarkistussolu" xfId="13" builtinId="23" customBuiltin="1"/>
    <cellStyle name="Total 2" xfId="135" xr:uid="{00000000-0005-0000-0000-000092030000}"/>
    <cellStyle name="Tulostus" xfId="10" builtinId="21" customBuiltin="1"/>
    <cellStyle name="Varoitusteksti" xfId="14" builtinId="11" customBuiltin="1"/>
    <cellStyle name="Warning Text 2" xfId="136" xr:uid="{00000000-0005-0000-0000-000094030000}"/>
  </cellStyles>
  <dxfs count="7">
    <dxf>
      <fill>
        <patternFill patternType="solid">
          <fgColor rgb="FFE4DFEC"/>
          <bgColor rgb="FFE4DFEC"/>
        </patternFill>
      </fill>
    </dxf>
    <dxf>
      <fill>
        <patternFill patternType="solid">
          <fgColor rgb="FFE4DFEC"/>
          <bgColor rgb="FFE4DFEC"/>
        </patternFill>
      </fill>
    </dxf>
    <dxf>
      <font>
        <b/>
        <color rgb="FF000000"/>
      </font>
    </dxf>
    <dxf>
      <font>
        <b/>
        <color rgb="FF000000"/>
      </font>
    </dxf>
    <dxf>
      <font>
        <b/>
        <color rgb="FF000000"/>
      </font>
      <border>
        <top style="double">
          <color rgb="FF8064A2"/>
        </top>
      </border>
    </dxf>
    <dxf>
      <font>
        <b/>
        <color rgb="FFFFFFFF"/>
      </font>
      <fill>
        <patternFill patternType="solid">
          <fgColor rgb="FF8064A2"/>
          <bgColor rgb="FF8064A2"/>
        </patternFill>
      </fill>
    </dxf>
    <dxf>
      <font>
        <color rgb="FF000000"/>
      </font>
      <border>
        <left style="thin">
          <color rgb="FFB1A0C7"/>
        </left>
        <right style="thin">
          <color rgb="FFB1A0C7"/>
        </right>
        <top style="thin">
          <color rgb="FFB1A0C7"/>
        </top>
        <bottom style="thin">
          <color rgb="FFB1A0C7"/>
        </bottom>
        <horizontal style="thin">
          <color rgb="FFB1A0C7"/>
        </horizontal>
      </border>
    </dxf>
  </dxfs>
  <tableStyles count="1" defaultTableStyle="TableStyleMedium2" defaultPivotStyle="PivotStyleLight16">
    <tableStyle name="TableStyleMedium5 2" pivot="0" count="7" xr9:uid="{00000000-0011-0000-FFFF-FFFF00000000}">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colors>
    <mruColors>
      <color rgb="FF0000FF"/>
      <color rgb="FFFF0066"/>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3"/>
  <sheetViews>
    <sheetView zoomScaleNormal="100" workbookViewId="0">
      <selection activeCell="B39" sqref="B39"/>
    </sheetView>
  </sheetViews>
  <sheetFormatPr defaultColWidth="9.109375" defaultRowHeight="13.2" x14ac:dyDescent="0.25"/>
  <cols>
    <col min="1" max="1" width="9.109375" style="39"/>
    <col min="2" max="2" width="24.5546875" style="39" customWidth="1"/>
    <col min="3" max="3" width="89.109375" style="39" customWidth="1"/>
    <col min="4" max="4" width="49.5546875" style="39" customWidth="1"/>
    <col min="5" max="5" width="29.44140625" style="39" customWidth="1"/>
    <col min="6" max="16384" width="9.109375" style="39"/>
  </cols>
  <sheetData>
    <row r="1" spans="1:5" x14ac:dyDescent="0.25">
      <c r="A1" s="18" t="s">
        <v>0</v>
      </c>
      <c r="B1" s="89"/>
      <c r="C1" s="89"/>
    </row>
    <row r="2" spans="1:5" x14ac:dyDescent="0.25">
      <c r="A2" s="18" t="s">
        <v>1</v>
      </c>
      <c r="B2" s="68"/>
      <c r="C2" s="68"/>
    </row>
    <row r="3" spans="1:5" x14ac:dyDescent="0.25">
      <c r="A3" s="89"/>
      <c r="B3" s="23"/>
      <c r="C3" s="23"/>
    </row>
    <row r="4" spans="1:5" x14ac:dyDescent="0.25">
      <c r="A4" s="23" t="s">
        <v>2</v>
      </c>
      <c r="B4" s="23"/>
      <c r="C4" s="23"/>
    </row>
    <row r="5" spans="1:5" x14ac:dyDescent="0.25">
      <c r="A5" s="23" t="s">
        <v>3</v>
      </c>
      <c r="B5" s="23"/>
      <c r="C5" s="23"/>
    </row>
    <row r="6" spans="1:5" x14ac:dyDescent="0.25">
      <c r="A6" s="23" t="s">
        <v>4</v>
      </c>
      <c r="B6" s="23"/>
      <c r="C6" s="23"/>
    </row>
    <row r="7" spans="1:5" x14ac:dyDescent="0.25">
      <c r="A7" s="23"/>
      <c r="B7" s="23"/>
      <c r="C7" s="23"/>
    </row>
    <row r="8" spans="1:5" ht="14.4" x14ac:dyDescent="0.25">
      <c r="A8" s="18" t="s">
        <v>5</v>
      </c>
      <c r="B8" s="73"/>
      <c r="C8" s="22"/>
      <c r="D8" s="74"/>
    </row>
    <row r="9" spans="1:5" ht="14.4" x14ac:dyDescent="0.25">
      <c r="A9" s="22" t="s">
        <v>6</v>
      </c>
      <c r="B9" s="8" t="s">
        <v>7</v>
      </c>
      <c r="C9" s="8" t="s">
        <v>8</v>
      </c>
      <c r="D9" s="76"/>
    </row>
    <row r="10" spans="1:5" ht="14.4" x14ac:dyDescent="0.25">
      <c r="A10" s="22"/>
      <c r="B10" s="8" t="s">
        <v>9</v>
      </c>
      <c r="C10" s="8" t="s">
        <v>10</v>
      </c>
    </row>
    <row r="11" spans="1:5" ht="14.4" x14ac:dyDescent="0.25">
      <c r="A11" s="22"/>
      <c r="B11" s="8"/>
      <c r="C11" s="8" t="s">
        <v>11</v>
      </c>
    </row>
    <row r="12" spans="1:5" ht="14.4" x14ac:dyDescent="0.25">
      <c r="A12" s="22"/>
      <c r="B12" s="75"/>
      <c r="C12" s="75"/>
    </row>
    <row r="13" spans="1:5" x14ac:dyDescent="0.25">
      <c r="A13" s="18"/>
      <c r="B13" s="2" t="s">
        <v>12</v>
      </c>
      <c r="C13" s="8"/>
      <c r="D13" s="89"/>
      <c r="E13" s="89"/>
    </row>
    <row r="14" spans="1:5" x14ac:dyDescent="0.25">
      <c r="A14" s="18"/>
      <c r="B14" s="8" t="s">
        <v>13</v>
      </c>
      <c r="C14" s="8" t="s">
        <v>14</v>
      </c>
      <c r="D14" s="89"/>
      <c r="E14" s="89"/>
    </row>
    <row r="15" spans="1:5" ht="14.4" x14ac:dyDescent="0.25">
      <c r="A15" s="22"/>
      <c r="B15" s="23" t="s">
        <v>15</v>
      </c>
      <c r="C15" s="8" t="s">
        <v>16</v>
      </c>
      <c r="D15" s="76"/>
      <c r="E15" s="8"/>
    </row>
    <row r="16" spans="1:5" ht="14.4" x14ac:dyDescent="0.25">
      <c r="A16" s="22"/>
      <c r="B16" s="23" t="s">
        <v>17</v>
      </c>
      <c r="C16" s="8" t="s">
        <v>16</v>
      </c>
      <c r="D16" s="76"/>
      <c r="E16" s="8"/>
    </row>
    <row r="17" spans="1:5" ht="14.4" x14ac:dyDescent="0.25">
      <c r="A17" s="22"/>
      <c r="B17" s="23" t="s">
        <v>18</v>
      </c>
      <c r="C17" s="8" t="s">
        <v>16</v>
      </c>
      <c r="D17" s="76"/>
      <c r="E17" s="8"/>
    </row>
    <row r="18" spans="1:5" ht="14.4" x14ac:dyDescent="0.25">
      <c r="A18" s="22"/>
      <c r="B18" s="23" t="s">
        <v>19</v>
      </c>
      <c r="C18" s="8" t="s">
        <v>16</v>
      </c>
      <c r="D18" s="76"/>
      <c r="E18" s="8"/>
    </row>
    <row r="19" spans="1:5" ht="14.4" x14ac:dyDescent="0.25">
      <c r="A19" s="22"/>
      <c r="B19" s="23" t="s">
        <v>20</v>
      </c>
      <c r="C19" s="8" t="s">
        <v>16</v>
      </c>
      <c r="D19" s="76"/>
      <c r="E19" s="8"/>
    </row>
    <row r="20" spans="1:5" ht="14.4" x14ac:dyDescent="0.25">
      <c r="A20" s="22"/>
      <c r="B20" s="23" t="s">
        <v>21</v>
      </c>
      <c r="C20" s="8" t="s">
        <v>16</v>
      </c>
      <c r="D20" s="76"/>
      <c r="E20" s="8"/>
    </row>
    <row r="21" spans="1:5" ht="32.4" x14ac:dyDescent="0.25">
      <c r="A21" s="22"/>
      <c r="B21" s="8"/>
      <c r="C21" s="8" t="s">
        <v>22</v>
      </c>
      <c r="D21" s="89"/>
      <c r="E21" s="89"/>
    </row>
    <row r="22" spans="1:5" ht="14.4" x14ac:dyDescent="0.25">
      <c r="A22" s="22"/>
      <c r="B22" s="8"/>
      <c r="C22" s="8" t="s">
        <v>23</v>
      </c>
      <c r="D22" s="89"/>
      <c r="E22" s="89"/>
    </row>
    <row r="23" spans="1:5" ht="14.4" x14ac:dyDescent="0.25">
      <c r="A23" s="22"/>
      <c r="B23" s="8"/>
      <c r="C23" s="8" t="s">
        <v>24</v>
      </c>
      <c r="D23" s="89"/>
      <c r="E23" s="89"/>
    </row>
    <row r="24" spans="1:5" x14ac:dyDescent="0.25">
      <c r="A24" s="18"/>
      <c r="B24" s="23"/>
      <c r="C24" s="23"/>
      <c r="D24" s="23"/>
      <c r="E24" s="8"/>
    </row>
    <row r="27" spans="1:5" x14ac:dyDescent="0.25">
      <c r="A27" s="89"/>
      <c r="B27" s="75"/>
      <c r="C27" s="75" t="s">
        <v>6</v>
      </c>
      <c r="D27" s="89"/>
      <c r="E27" s="89"/>
    </row>
    <row r="31" spans="1:5" x14ac:dyDescent="0.25">
      <c r="A31" s="89"/>
      <c r="B31" s="89"/>
      <c r="C31" s="72"/>
      <c r="D31" s="89"/>
      <c r="E31" s="89"/>
    </row>
    <row r="33" spans="3:3" x14ac:dyDescent="0.25">
      <c r="C33" s="23"/>
    </row>
  </sheetData>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01"/>
  <sheetViews>
    <sheetView zoomScaleNormal="100" workbookViewId="0">
      <selection activeCell="E6" sqref="E6"/>
    </sheetView>
  </sheetViews>
  <sheetFormatPr defaultColWidth="9.109375" defaultRowHeight="10.8" x14ac:dyDescent="0.25"/>
  <cols>
    <col min="1" max="1" width="9.109375" style="45"/>
    <col min="2" max="2" width="45.5546875" style="46" customWidth="1"/>
    <col min="3" max="3" width="3.44140625" style="45" customWidth="1"/>
    <col min="4" max="4" width="22.5546875" style="45" customWidth="1"/>
    <col min="5" max="5" width="13" style="45" customWidth="1"/>
    <col min="6" max="6" width="42" style="45" customWidth="1"/>
    <col min="7" max="16384" width="9.109375" style="45"/>
  </cols>
  <sheetData>
    <row r="1" spans="1:6" s="44" customFormat="1" ht="13.2" x14ac:dyDescent="0.25">
      <c r="A1" s="42" t="s">
        <v>263</v>
      </c>
      <c r="B1" s="43"/>
    </row>
    <row r="3" spans="1:6" ht="32.4" x14ac:dyDescent="0.25">
      <c r="A3" s="78" t="s">
        <v>264</v>
      </c>
      <c r="B3" s="77"/>
      <c r="D3" s="77" t="s">
        <v>265</v>
      </c>
      <c r="E3" s="77" t="s">
        <v>266</v>
      </c>
      <c r="F3" s="47" t="s">
        <v>267</v>
      </c>
    </row>
    <row r="4" spans="1:6" x14ac:dyDescent="0.25">
      <c r="A4" s="48" t="s">
        <v>268</v>
      </c>
      <c r="B4" s="49" t="s">
        <v>269</v>
      </c>
      <c r="D4" s="45" t="s">
        <v>270</v>
      </c>
      <c r="E4" s="79">
        <v>11</v>
      </c>
      <c r="F4" s="49" t="s">
        <v>271</v>
      </c>
    </row>
    <row r="5" spans="1:6" x14ac:dyDescent="0.25">
      <c r="A5" s="48" t="s">
        <v>272</v>
      </c>
      <c r="B5" s="49" t="s">
        <v>273</v>
      </c>
      <c r="D5" s="45" t="s">
        <v>270</v>
      </c>
      <c r="E5" s="79">
        <v>17</v>
      </c>
      <c r="F5" s="49" t="s">
        <v>274</v>
      </c>
    </row>
    <row r="6" spans="1:6" x14ac:dyDescent="0.25">
      <c r="A6" s="48" t="s">
        <v>275</v>
      </c>
      <c r="B6" s="49" t="s">
        <v>276</v>
      </c>
      <c r="D6" s="45" t="s">
        <v>277</v>
      </c>
      <c r="E6" s="79">
        <v>63</v>
      </c>
      <c r="F6" s="50" t="s">
        <v>278</v>
      </c>
    </row>
    <row r="7" spans="1:6" x14ac:dyDescent="0.25">
      <c r="A7" s="48" t="s">
        <v>279</v>
      </c>
      <c r="B7" s="49" t="s">
        <v>280</v>
      </c>
      <c r="D7" s="45" t="s">
        <v>281</v>
      </c>
      <c r="E7" s="79">
        <v>23</v>
      </c>
      <c r="F7" s="50" t="s">
        <v>282</v>
      </c>
    </row>
    <row r="8" spans="1:6" x14ac:dyDescent="0.25">
      <c r="A8" s="48" t="s">
        <v>283</v>
      </c>
      <c r="B8" s="49" t="s">
        <v>284</v>
      </c>
      <c r="D8" s="45" t="s">
        <v>285</v>
      </c>
      <c r="E8" s="79">
        <v>13</v>
      </c>
      <c r="F8" s="50" t="s">
        <v>286</v>
      </c>
    </row>
    <row r="9" spans="1:6" x14ac:dyDescent="0.25">
      <c r="A9" s="48" t="s">
        <v>287</v>
      </c>
      <c r="B9" s="49" t="s">
        <v>288</v>
      </c>
      <c r="D9" s="45" t="s">
        <v>289</v>
      </c>
      <c r="E9" s="79">
        <v>14</v>
      </c>
      <c r="F9" s="50" t="s">
        <v>290</v>
      </c>
    </row>
    <row r="10" spans="1:6" x14ac:dyDescent="0.25">
      <c r="A10" s="48" t="s">
        <v>291</v>
      </c>
      <c r="B10" s="49" t="s">
        <v>292</v>
      </c>
      <c r="D10" s="45" t="s">
        <v>293</v>
      </c>
      <c r="E10" s="79">
        <v>30</v>
      </c>
      <c r="F10" s="50" t="s">
        <v>294</v>
      </c>
    </row>
    <row r="11" spans="1:6" ht="21.6" x14ac:dyDescent="0.25">
      <c r="A11" s="48" t="s">
        <v>295</v>
      </c>
      <c r="B11" s="49" t="s">
        <v>296</v>
      </c>
      <c r="D11" s="45" t="s">
        <v>297</v>
      </c>
      <c r="E11" s="79">
        <v>45</v>
      </c>
      <c r="F11" s="50" t="s">
        <v>298</v>
      </c>
    </row>
    <row r="12" spans="1:6" ht="21.6" x14ac:dyDescent="0.25">
      <c r="A12" s="48" t="s">
        <v>299</v>
      </c>
      <c r="B12" s="49" t="s">
        <v>300</v>
      </c>
      <c r="D12" s="45" t="s">
        <v>301</v>
      </c>
      <c r="E12" s="79">
        <v>62</v>
      </c>
      <c r="F12" s="50" t="s">
        <v>302</v>
      </c>
    </row>
    <row r="13" spans="1:6" x14ac:dyDescent="0.25">
      <c r="A13" s="48" t="s">
        <v>303</v>
      </c>
      <c r="B13" s="49" t="s">
        <v>304</v>
      </c>
      <c r="D13" s="45" t="s">
        <v>305</v>
      </c>
      <c r="E13" s="79">
        <v>21</v>
      </c>
      <c r="F13" s="50" t="s">
        <v>306</v>
      </c>
    </row>
    <row r="14" spans="1:6" x14ac:dyDescent="0.25">
      <c r="A14" s="48" t="s">
        <v>307</v>
      </c>
      <c r="B14" s="49" t="s">
        <v>308</v>
      </c>
      <c r="D14" s="45" t="s">
        <v>309</v>
      </c>
      <c r="E14" s="79">
        <v>53</v>
      </c>
      <c r="F14" s="50" t="s">
        <v>310</v>
      </c>
    </row>
    <row r="15" spans="1:6" x14ac:dyDescent="0.25">
      <c r="A15" s="48" t="s">
        <v>311</v>
      </c>
      <c r="B15" s="49" t="s">
        <v>312</v>
      </c>
      <c r="D15" s="45" t="s">
        <v>313</v>
      </c>
      <c r="E15" s="79">
        <v>31</v>
      </c>
      <c r="F15" s="50" t="s">
        <v>314</v>
      </c>
    </row>
    <row r="16" spans="1:6" x14ac:dyDescent="0.25">
      <c r="A16" s="48" t="s">
        <v>315</v>
      </c>
      <c r="B16" s="49" t="s">
        <v>316</v>
      </c>
      <c r="D16" s="45" t="s">
        <v>317</v>
      </c>
      <c r="E16" s="79">
        <v>22</v>
      </c>
      <c r="F16" s="50" t="s">
        <v>318</v>
      </c>
    </row>
    <row r="17" spans="1:6" x14ac:dyDescent="0.25">
      <c r="A17" s="48" t="s">
        <v>319</v>
      </c>
      <c r="B17" s="49" t="s">
        <v>320</v>
      </c>
      <c r="D17" s="45" t="s">
        <v>321</v>
      </c>
      <c r="E17" s="79">
        <v>64</v>
      </c>
      <c r="F17" s="50" t="s">
        <v>322</v>
      </c>
    </row>
    <row r="18" spans="1:6" x14ac:dyDescent="0.25">
      <c r="A18" s="48" t="s">
        <v>323</v>
      </c>
      <c r="B18" s="49" t="s">
        <v>324</v>
      </c>
      <c r="D18" s="45" t="s">
        <v>325</v>
      </c>
      <c r="E18" s="79">
        <v>10</v>
      </c>
      <c r="F18" s="50" t="s">
        <v>326</v>
      </c>
    </row>
    <row r="19" spans="1:6" x14ac:dyDescent="0.25">
      <c r="A19" s="48" t="s">
        <v>327</v>
      </c>
      <c r="B19" s="49" t="s">
        <v>328</v>
      </c>
      <c r="D19" s="45" t="s">
        <v>329</v>
      </c>
      <c r="E19" s="79">
        <v>32</v>
      </c>
      <c r="F19" s="50" t="s">
        <v>330</v>
      </c>
    </row>
    <row r="20" spans="1:6" x14ac:dyDescent="0.25">
      <c r="A20" s="48" t="s">
        <v>331</v>
      </c>
      <c r="B20" s="49" t="s">
        <v>332</v>
      </c>
      <c r="D20" s="45" t="s">
        <v>333</v>
      </c>
      <c r="E20" s="79">
        <v>7</v>
      </c>
      <c r="F20" s="50" t="s">
        <v>334</v>
      </c>
    </row>
    <row r="21" spans="1:6" x14ac:dyDescent="0.25">
      <c r="A21" s="48" t="s">
        <v>335</v>
      </c>
      <c r="B21" s="49" t="s">
        <v>336</v>
      </c>
      <c r="D21" s="45" t="s">
        <v>337</v>
      </c>
      <c r="E21" s="79">
        <v>6</v>
      </c>
      <c r="F21" s="50" t="s">
        <v>338</v>
      </c>
    </row>
    <row r="22" spans="1:6" x14ac:dyDescent="0.25">
      <c r="A22" s="48" t="s">
        <v>339</v>
      </c>
      <c r="B22" s="49" t="s">
        <v>340</v>
      </c>
      <c r="D22" s="45" t="s">
        <v>341</v>
      </c>
      <c r="E22" s="79">
        <v>20</v>
      </c>
      <c r="F22" s="50" t="s">
        <v>342</v>
      </c>
    </row>
    <row r="23" spans="1:6" x14ac:dyDescent="0.25">
      <c r="A23" s="48" t="s">
        <v>343</v>
      </c>
      <c r="B23" s="49" t="s">
        <v>344</v>
      </c>
      <c r="D23" s="45" t="s">
        <v>345</v>
      </c>
      <c r="E23" s="79">
        <v>16</v>
      </c>
      <c r="F23" s="50" t="s">
        <v>346</v>
      </c>
    </row>
    <row r="24" spans="1:6" x14ac:dyDescent="0.25">
      <c r="A24" s="48" t="s">
        <v>347</v>
      </c>
      <c r="B24" s="49" t="s">
        <v>348</v>
      </c>
      <c r="D24" s="45" t="s">
        <v>349</v>
      </c>
      <c r="E24" s="79">
        <v>5</v>
      </c>
      <c r="F24" s="50" t="s">
        <v>350</v>
      </c>
    </row>
    <row r="25" spans="1:6" x14ac:dyDescent="0.25">
      <c r="A25" s="48" t="s">
        <v>351</v>
      </c>
      <c r="B25" s="49" t="s">
        <v>352</v>
      </c>
      <c r="D25" s="45" t="s">
        <v>353</v>
      </c>
      <c r="E25" s="79">
        <v>41</v>
      </c>
      <c r="F25" s="50" t="s">
        <v>354</v>
      </c>
    </row>
    <row r="26" spans="1:6" x14ac:dyDescent="0.25">
      <c r="A26" s="48" t="s">
        <v>355</v>
      </c>
      <c r="B26" s="49" t="s">
        <v>356</v>
      </c>
      <c r="D26" s="45" t="s">
        <v>357</v>
      </c>
      <c r="E26" s="79">
        <v>42</v>
      </c>
      <c r="F26" s="50" t="s">
        <v>358</v>
      </c>
    </row>
    <row r="27" spans="1:6" x14ac:dyDescent="0.25">
      <c r="A27" s="48" t="s">
        <v>359</v>
      </c>
      <c r="B27" s="49" t="s">
        <v>360</v>
      </c>
      <c r="D27" s="45" t="s">
        <v>361</v>
      </c>
      <c r="E27" s="79">
        <v>19</v>
      </c>
      <c r="F27" s="50" t="s">
        <v>362</v>
      </c>
    </row>
    <row r="28" spans="1:6" x14ac:dyDescent="0.25">
      <c r="A28" s="48" t="s">
        <v>363</v>
      </c>
      <c r="B28" s="49" t="s">
        <v>364</v>
      </c>
      <c r="D28" s="45" t="s">
        <v>365</v>
      </c>
      <c r="E28" s="79">
        <v>33</v>
      </c>
      <c r="F28" s="50" t="s">
        <v>366</v>
      </c>
    </row>
    <row r="29" spans="1:6" x14ac:dyDescent="0.25">
      <c r="A29" s="48" t="s">
        <v>367</v>
      </c>
      <c r="B29" s="49" t="s">
        <v>368</v>
      </c>
      <c r="D29" s="45" t="s">
        <v>369</v>
      </c>
      <c r="E29" s="79">
        <v>4</v>
      </c>
      <c r="F29" s="50" t="s">
        <v>370</v>
      </c>
    </row>
    <row r="30" spans="1:6" x14ac:dyDescent="0.25">
      <c r="A30" s="48" t="s">
        <v>371</v>
      </c>
      <c r="B30" s="49" t="s">
        <v>372</v>
      </c>
      <c r="D30" s="45" t="s">
        <v>373</v>
      </c>
      <c r="E30" s="79">
        <v>1</v>
      </c>
      <c r="F30" s="50" t="s">
        <v>374</v>
      </c>
    </row>
    <row r="31" spans="1:6" x14ac:dyDescent="0.25">
      <c r="A31" s="48" t="s">
        <v>375</v>
      </c>
      <c r="B31" s="49" t="s">
        <v>376</v>
      </c>
      <c r="D31" s="45" t="s">
        <v>377</v>
      </c>
      <c r="E31" s="79">
        <v>99</v>
      </c>
      <c r="F31" s="50" t="s">
        <v>378</v>
      </c>
    </row>
    <row r="32" spans="1:6" x14ac:dyDescent="0.25">
      <c r="A32" s="48" t="s">
        <v>379</v>
      </c>
      <c r="B32" s="49" t="s">
        <v>380</v>
      </c>
      <c r="D32" s="45" t="s">
        <v>381</v>
      </c>
      <c r="E32" s="79">
        <v>8</v>
      </c>
      <c r="F32" s="50" t="s">
        <v>382</v>
      </c>
    </row>
    <row r="33" spans="1:6" x14ac:dyDescent="0.25">
      <c r="A33" s="48" t="s">
        <v>383</v>
      </c>
      <c r="B33" s="49" t="s">
        <v>384</v>
      </c>
      <c r="D33" s="45" t="s">
        <v>385</v>
      </c>
      <c r="E33" s="79">
        <v>43</v>
      </c>
      <c r="F33" s="50" t="s">
        <v>386</v>
      </c>
    </row>
    <row r="34" spans="1:6" x14ac:dyDescent="0.25">
      <c r="A34" s="48" t="s">
        <v>387</v>
      </c>
      <c r="B34" s="49" t="s">
        <v>388</v>
      </c>
      <c r="D34" s="45" t="s">
        <v>389</v>
      </c>
      <c r="E34" s="79">
        <v>18</v>
      </c>
      <c r="F34" s="50" t="s">
        <v>390</v>
      </c>
    </row>
    <row r="35" spans="1:6" x14ac:dyDescent="0.25">
      <c r="A35" s="48" t="s">
        <v>391</v>
      </c>
      <c r="B35" s="49" t="s">
        <v>392</v>
      </c>
      <c r="D35" s="45" t="s">
        <v>393</v>
      </c>
      <c r="E35" s="79">
        <v>34</v>
      </c>
      <c r="F35" s="50" t="s">
        <v>394</v>
      </c>
    </row>
    <row r="36" spans="1:6" x14ac:dyDescent="0.25">
      <c r="A36" s="48" t="s">
        <v>395</v>
      </c>
      <c r="B36" s="49" t="s">
        <v>396</v>
      </c>
      <c r="D36" s="45" t="s">
        <v>397</v>
      </c>
      <c r="E36" s="79">
        <v>2</v>
      </c>
      <c r="F36" s="50" t="s">
        <v>398</v>
      </c>
    </row>
    <row r="37" spans="1:6" x14ac:dyDescent="0.25">
      <c r="A37" s="48" t="s">
        <v>399</v>
      </c>
      <c r="B37" s="49" t="s">
        <v>400</v>
      </c>
      <c r="D37" s="45" t="s">
        <v>401</v>
      </c>
      <c r="E37" s="79">
        <v>81</v>
      </c>
      <c r="F37" s="50" t="s">
        <v>149</v>
      </c>
    </row>
    <row r="38" spans="1:6" x14ac:dyDescent="0.25">
      <c r="A38" s="48" t="s">
        <v>402</v>
      </c>
      <c r="B38" s="49" t="s">
        <v>403</v>
      </c>
      <c r="D38" s="45" t="s">
        <v>404</v>
      </c>
      <c r="E38" s="79">
        <v>50</v>
      </c>
      <c r="F38" s="50" t="s">
        <v>405</v>
      </c>
    </row>
    <row r="39" spans="1:6" x14ac:dyDescent="0.25">
      <c r="A39" s="48" t="s">
        <v>406</v>
      </c>
      <c r="B39" s="49" t="s">
        <v>407</v>
      </c>
      <c r="D39" s="45" t="s">
        <v>408</v>
      </c>
      <c r="E39" s="79">
        <v>12</v>
      </c>
      <c r="F39" s="50" t="s">
        <v>409</v>
      </c>
    </row>
    <row r="40" spans="1:6" x14ac:dyDescent="0.25">
      <c r="A40" s="48" t="s">
        <v>410</v>
      </c>
      <c r="B40" s="49" t="s">
        <v>411</v>
      </c>
      <c r="D40" s="45" t="s">
        <v>412</v>
      </c>
      <c r="E40" s="79">
        <v>3</v>
      </c>
      <c r="F40" s="50" t="s">
        <v>413</v>
      </c>
    </row>
    <row r="41" spans="1:6" x14ac:dyDescent="0.25">
      <c r="A41" s="48" t="s">
        <v>414</v>
      </c>
      <c r="B41" s="49" t="s">
        <v>415</v>
      </c>
      <c r="D41" s="45" t="s">
        <v>416</v>
      </c>
      <c r="E41" s="79">
        <v>9</v>
      </c>
      <c r="F41" s="50" t="s">
        <v>417</v>
      </c>
    </row>
    <row r="42" spans="1:6" x14ac:dyDescent="0.25">
      <c r="A42" s="48" t="s">
        <v>418</v>
      </c>
      <c r="B42" s="49" t="s">
        <v>419</v>
      </c>
      <c r="D42" s="45" t="s">
        <v>420</v>
      </c>
      <c r="E42" s="79">
        <v>46</v>
      </c>
      <c r="F42" s="50" t="s">
        <v>421</v>
      </c>
    </row>
    <row r="43" spans="1:6" x14ac:dyDescent="0.25">
      <c r="A43" s="48" t="s">
        <v>422</v>
      </c>
      <c r="B43" s="49" t="s">
        <v>423</v>
      </c>
      <c r="D43" s="45" t="s">
        <v>424</v>
      </c>
      <c r="E43" s="79">
        <v>47</v>
      </c>
      <c r="F43" s="50" t="s">
        <v>425</v>
      </c>
    </row>
    <row r="44" spans="1:6" x14ac:dyDescent="0.25">
      <c r="A44" s="48" t="s">
        <v>426</v>
      </c>
      <c r="B44" s="49" t="s">
        <v>427</v>
      </c>
      <c r="D44" s="45" t="s">
        <v>428</v>
      </c>
      <c r="E44" s="79">
        <v>15</v>
      </c>
      <c r="F44" s="50" t="s">
        <v>429</v>
      </c>
    </row>
    <row r="45" spans="1:6" x14ac:dyDescent="0.25">
      <c r="A45" s="48" t="s">
        <v>430</v>
      </c>
      <c r="B45" s="49" t="s">
        <v>431</v>
      </c>
      <c r="D45" s="45" t="s">
        <v>432</v>
      </c>
      <c r="E45" s="79">
        <v>61</v>
      </c>
      <c r="F45" s="50" t="s">
        <v>433</v>
      </c>
    </row>
    <row r="46" spans="1:6" x14ac:dyDescent="0.25">
      <c r="A46" s="48" t="s">
        <v>434</v>
      </c>
      <c r="B46" s="49" t="s">
        <v>435</v>
      </c>
      <c r="D46" s="45" t="s">
        <v>436</v>
      </c>
      <c r="E46" s="79">
        <v>40</v>
      </c>
      <c r="F46" s="50" t="s">
        <v>437</v>
      </c>
    </row>
    <row r="47" spans="1:6" x14ac:dyDescent="0.25">
      <c r="A47" s="48" t="s">
        <v>438</v>
      </c>
      <c r="B47" s="49" t="s">
        <v>439</v>
      </c>
      <c r="D47" s="45" t="s">
        <v>440</v>
      </c>
      <c r="E47" s="79">
        <v>52</v>
      </c>
      <c r="F47" s="50" t="s">
        <v>441</v>
      </c>
    </row>
    <row r="48" spans="1:6" x14ac:dyDescent="0.25">
      <c r="A48" s="48" t="s">
        <v>442</v>
      </c>
      <c r="B48" s="49" t="s">
        <v>443</v>
      </c>
      <c r="D48" s="50" t="s">
        <v>444</v>
      </c>
      <c r="E48" s="80" t="s">
        <v>445</v>
      </c>
      <c r="F48" s="50" t="s">
        <v>446</v>
      </c>
    </row>
    <row r="49" spans="1:6" x14ac:dyDescent="0.25">
      <c r="A49" s="48" t="s">
        <v>447</v>
      </c>
      <c r="B49" s="49" t="s">
        <v>448</v>
      </c>
      <c r="D49" s="45" t="s">
        <v>449</v>
      </c>
      <c r="E49" s="79">
        <v>51</v>
      </c>
      <c r="F49" s="50" t="s">
        <v>450</v>
      </c>
    </row>
    <row r="50" spans="1:6" x14ac:dyDescent="0.25">
      <c r="A50" s="48" t="s">
        <v>451</v>
      </c>
      <c r="B50" s="49" t="s">
        <v>452</v>
      </c>
      <c r="D50" s="45" t="s">
        <v>453</v>
      </c>
      <c r="E50" s="79">
        <v>44</v>
      </c>
      <c r="F50" s="50" t="s">
        <v>454</v>
      </c>
    </row>
    <row r="51" spans="1:6" x14ac:dyDescent="0.25">
      <c r="A51" s="48" t="s">
        <v>455</v>
      </c>
      <c r="B51" s="49" t="s">
        <v>456</v>
      </c>
      <c r="F51" s="49"/>
    </row>
    <row r="52" spans="1:6" x14ac:dyDescent="0.25">
      <c r="A52" s="48" t="s">
        <v>457</v>
      </c>
      <c r="B52" s="49" t="s">
        <v>458</v>
      </c>
      <c r="F52" s="49"/>
    </row>
    <row r="53" spans="1:6" x14ac:dyDescent="0.25">
      <c r="A53" s="48" t="s">
        <v>459</v>
      </c>
      <c r="B53" s="49" t="s">
        <v>460</v>
      </c>
      <c r="F53" s="49"/>
    </row>
    <row r="54" spans="1:6" x14ac:dyDescent="0.25">
      <c r="A54" s="48" t="s">
        <v>461</v>
      </c>
      <c r="B54" s="49" t="s">
        <v>462</v>
      </c>
      <c r="F54" s="49"/>
    </row>
    <row r="55" spans="1:6" x14ac:dyDescent="0.25">
      <c r="A55" s="48" t="s">
        <v>463</v>
      </c>
      <c r="B55" s="49" t="s">
        <v>464</v>
      </c>
      <c r="F55" s="49"/>
    </row>
    <row r="56" spans="1:6" x14ac:dyDescent="0.25">
      <c r="A56" s="48" t="s">
        <v>465</v>
      </c>
      <c r="B56" s="49" t="s">
        <v>466</v>
      </c>
      <c r="F56" s="49"/>
    </row>
    <row r="57" spans="1:6" x14ac:dyDescent="0.25">
      <c r="A57" s="48" t="s">
        <v>467</v>
      </c>
      <c r="B57" s="49" t="s">
        <v>468</v>
      </c>
      <c r="F57" s="49"/>
    </row>
    <row r="58" spans="1:6" x14ac:dyDescent="0.25">
      <c r="A58" s="48" t="s">
        <v>469</v>
      </c>
      <c r="B58" s="49" t="s">
        <v>470</v>
      </c>
      <c r="F58" s="49"/>
    </row>
    <row r="59" spans="1:6" x14ac:dyDescent="0.25">
      <c r="A59" s="48" t="s">
        <v>471</v>
      </c>
      <c r="B59" s="49" t="s">
        <v>472</v>
      </c>
      <c r="F59" s="49"/>
    </row>
    <row r="60" spans="1:6" x14ac:dyDescent="0.25">
      <c r="A60" s="48" t="s">
        <v>473</v>
      </c>
      <c r="B60" s="49" t="s">
        <v>474</v>
      </c>
      <c r="F60" s="49"/>
    </row>
    <row r="61" spans="1:6" ht="21.6" x14ac:dyDescent="0.25">
      <c r="A61" s="48" t="s">
        <v>475</v>
      </c>
      <c r="B61" s="49" t="s">
        <v>476</v>
      </c>
      <c r="F61" s="49"/>
    </row>
    <row r="62" spans="1:6" x14ac:dyDescent="0.25">
      <c r="A62" s="48" t="s">
        <v>477</v>
      </c>
      <c r="B62" s="49" t="s">
        <v>478</v>
      </c>
      <c r="F62" s="49"/>
    </row>
    <row r="63" spans="1:6" x14ac:dyDescent="0.25">
      <c r="A63" s="48" t="s">
        <v>479</v>
      </c>
      <c r="B63" s="49" t="s">
        <v>480</v>
      </c>
      <c r="F63" s="49"/>
    </row>
    <row r="64" spans="1:6" x14ac:dyDescent="0.25">
      <c r="A64" s="48" t="s">
        <v>481</v>
      </c>
      <c r="B64" s="49" t="s">
        <v>482</v>
      </c>
      <c r="F64" s="49"/>
    </row>
    <row r="65" spans="1:6" x14ac:dyDescent="0.25">
      <c r="A65" s="48" t="s">
        <v>483</v>
      </c>
      <c r="B65" s="49" t="s">
        <v>484</v>
      </c>
      <c r="F65" s="49"/>
    </row>
    <row r="66" spans="1:6" x14ac:dyDescent="0.25">
      <c r="A66" s="48" t="s">
        <v>485</v>
      </c>
      <c r="B66" s="49" t="s">
        <v>486</v>
      </c>
      <c r="F66" s="49"/>
    </row>
    <row r="67" spans="1:6" x14ac:dyDescent="0.25">
      <c r="A67" s="48" t="s">
        <v>487</v>
      </c>
      <c r="B67" s="49" t="s">
        <v>488</v>
      </c>
      <c r="F67" s="49"/>
    </row>
    <row r="68" spans="1:6" x14ac:dyDescent="0.25">
      <c r="A68" s="48" t="s">
        <v>489</v>
      </c>
      <c r="B68" s="49" t="s">
        <v>490</v>
      </c>
      <c r="F68" s="49"/>
    </row>
    <row r="69" spans="1:6" x14ac:dyDescent="0.25">
      <c r="A69" s="48" t="s">
        <v>491</v>
      </c>
      <c r="B69" s="49" t="s">
        <v>492</v>
      </c>
      <c r="F69" s="49"/>
    </row>
    <row r="70" spans="1:6" x14ac:dyDescent="0.25">
      <c r="A70" s="48" t="s">
        <v>493</v>
      </c>
      <c r="B70" s="49" t="s">
        <v>494</v>
      </c>
      <c r="F70" s="49"/>
    </row>
    <row r="71" spans="1:6" x14ac:dyDescent="0.25">
      <c r="A71" s="48" t="s">
        <v>495</v>
      </c>
      <c r="B71" s="49" t="s">
        <v>496</v>
      </c>
      <c r="F71" s="49"/>
    </row>
    <row r="72" spans="1:6" x14ac:dyDescent="0.25">
      <c r="A72" s="48" t="s">
        <v>497</v>
      </c>
      <c r="B72" s="49" t="s">
        <v>498</v>
      </c>
      <c r="F72" s="49"/>
    </row>
    <row r="73" spans="1:6" x14ac:dyDescent="0.25">
      <c r="A73" s="48" t="s">
        <v>499</v>
      </c>
      <c r="B73" s="49" t="s">
        <v>500</v>
      </c>
      <c r="F73" s="49"/>
    </row>
    <row r="74" spans="1:6" ht="21.6" x14ac:dyDescent="0.25">
      <c r="A74" s="48" t="s">
        <v>501</v>
      </c>
      <c r="B74" s="49" t="s">
        <v>502</v>
      </c>
      <c r="F74" s="49"/>
    </row>
    <row r="75" spans="1:6" x14ac:dyDescent="0.25">
      <c r="A75" s="48" t="s">
        <v>503</v>
      </c>
      <c r="B75" s="49" t="s">
        <v>504</v>
      </c>
      <c r="F75" s="49"/>
    </row>
    <row r="76" spans="1:6" x14ac:dyDescent="0.25">
      <c r="A76" s="48" t="s">
        <v>505</v>
      </c>
      <c r="B76" s="49" t="s">
        <v>506</v>
      </c>
      <c r="F76" s="49"/>
    </row>
    <row r="77" spans="1:6" x14ac:dyDescent="0.25">
      <c r="A77" s="48" t="s">
        <v>507</v>
      </c>
      <c r="B77" s="49" t="s">
        <v>508</v>
      </c>
      <c r="F77" s="49"/>
    </row>
    <row r="78" spans="1:6" x14ac:dyDescent="0.25">
      <c r="A78" s="48" t="s">
        <v>509</v>
      </c>
      <c r="B78" s="49" t="s">
        <v>510</v>
      </c>
      <c r="F78" s="49"/>
    </row>
    <row r="79" spans="1:6" x14ac:dyDescent="0.25">
      <c r="A79" s="48" t="s">
        <v>511</v>
      </c>
      <c r="B79" s="49" t="s">
        <v>512</v>
      </c>
      <c r="F79" s="49"/>
    </row>
    <row r="80" spans="1:6" ht="21.6" x14ac:dyDescent="0.25">
      <c r="A80" s="48" t="s">
        <v>513</v>
      </c>
      <c r="B80" s="49" t="s">
        <v>514</v>
      </c>
      <c r="F80" s="49"/>
    </row>
    <row r="81" spans="1:6" x14ac:dyDescent="0.25">
      <c r="A81" s="48" t="s">
        <v>515</v>
      </c>
      <c r="B81" s="49" t="s">
        <v>516</v>
      </c>
      <c r="F81" s="49"/>
    </row>
    <row r="82" spans="1:6" x14ac:dyDescent="0.25">
      <c r="A82" s="48" t="s">
        <v>517</v>
      </c>
      <c r="B82" s="49" t="s">
        <v>518</v>
      </c>
      <c r="F82" s="49"/>
    </row>
    <row r="83" spans="1:6" x14ac:dyDescent="0.25">
      <c r="A83" s="48" t="s">
        <v>519</v>
      </c>
      <c r="B83" s="49" t="s">
        <v>520</v>
      </c>
      <c r="F83" s="49"/>
    </row>
    <row r="84" spans="1:6" x14ac:dyDescent="0.25">
      <c r="A84" s="48" t="s">
        <v>521</v>
      </c>
      <c r="B84" s="49" t="s">
        <v>522</v>
      </c>
      <c r="F84" s="49"/>
    </row>
    <row r="85" spans="1:6" x14ac:dyDescent="0.25">
      <c r="A85" s="48" t="s">
        <v>523</v>
      </c>
      <c r="B85" s="49" t="s">
        <v>524</v>
      </c>
      <c r="F85" s="49"/>
    </row>
    <row r="86" spans="1:6" x14ac:dyDescent="0.25">
      <c r="A86" s="48" t="s">
        <v>525</v>
      </c>
      <c r="B86" s="49" t="s">
        <v>526</v>
      </c>
      <c r="F86" s="49"/>
    </row>
    <row r="87" spans="1:6" x14ac:dyDescent="0.25">
      <c r="A87" s="48" t="s">
        <v>527</v>
      </c>
      <c r="B87" s="49" t="s">
        <v>528</v>
      </c>
      <c r="F87" s="49"/>
    </row>
    <row r="88" spans="1:6" x14ac:dyDescent="0.25">
      <c r="A88" s="48" t="s">
        <v>529</v>
      </c>
      <c r="B88" s="49" t="s">
        <v>530</v>
      </c>
      <c r="F88" s="49"/>
    </row>
    <row r="89" spans="1:6" x14ac:dyDescent="0.25">
      <c r="A89" s="48" t="s">
        <v>531</v>
      </c>
      <c r="B89" s="49" t="s">
        <v>532</v>
      </c>
      <c r="F89" s="49"/>
    </row>
    <row r="90" spans="1:6" x14ac:dyDescent="0.25">
      <c r="A90" s="48" t="s">
        <v>533</v>
      </c>
      <c r="B90" s="49" t="s">
        <v>534</v>
      </c>
      <c r="F90" s="49"/>
    </row>
    <row r="91" spans="1:6" x14ac:dyDescent="0.25">
      <c r="A91" s="48" t="s">
        <v>535</v>
      </c>
      <c r="B91" s="49" t="s">
        <v>536</v>
      </c>
      <c r="F91" s="49"/>
    </row>
    <row r="92" spans="1:6" x14ac:dyDescent="0.25">
      <c r="A92" s="48" t="s">
        <v>537</v>
      </c>
      <c r="B92" s="49" t="s">
        <v>538</v>
      </c>
      <c r="F92" s="49"/>
    </row>
    <row r="93" spans="1:6" x14ac:dyDescent="0.25">
      <c r="A93" s="48" t="s">
        <v>539</v>
      </c>
      <c r="B93" s="49" t="s">
        <v>540</v>
      </c>
      <c r="F93" s="49"/>
    </row>
    <row r="94" spans="1:6" x14ac:dyDescent="0.25">
      <c r="A94" s="48" t="s">
        <v>541</v>
      </c>
      <c r="B94" s="49" t="s">
        <v>542</v>
      </c>
      <c r="F94" s="49"/>
    </row>
    <row r="95" spans="1:6" x14ac:dyDescent="0.25">
      <c r="A95" s="48" t="s">
        <v>543</v>
      </c>
      <c r="B95" s="49" t="s">
        <v>544</v>
      </c>
      <c r="F95" s="49"/>
    </row>
    <row r="96" spans="1:6" x14ac:dyDescent="0.25">
      <c r="A96" s="48" t="s">
        <v>545</v>
      </c>
      <c r="B96" s="49" t="s">
        <v>546</v>
      </c>
      <c r="F96" s="49"/>
    </row>
    <row r="97" spans="1:6" x14ac:dyDescent="0.25">
      <c r="A97" s="48" t="s">
        <v>547</v>
      </c>
      <c r="B97" s="49" t="s">
        <v>548</v>
      </c>
      <c r="F97" s="49"/>
    </row>
    <row r="98" spans="1:6" x14ac:dyDescent="0.25">
      <c r="A98" s="48" t="s">
        <v>549</v>
      </c>
      <c r="B98" s="49" t="s">
        <v>550</v>
      </c>
      <c r="F98" s="49"/>
    </row>
    <row r="99" spans="1:6" x14ac:dyDescent="0.25">
      <c r="A99" s="48" t="s">
        <v>551</v>
      </c>
      <c r="B99" s="49" t="s">
        <v>552</v>
      </c>
      <c r="F99" s="49"/>
    </row>
    <row r="100" spans="1:6" x14ac:dyDescent="0.25">
      <c r="A100" s="48" t="s">
        <v>553</v>
      </c>
      <c r="B100" s="49" t="s">
        <v>554</v>
      </c>
      <c r="F100" s="49"/>
    </row>
    <row r="101" spans="1:6" x14ac:dyDescent="0.25">
      <c r="A101" s="48" t="s">
        <v>555</v>
      </c>
      <c r="B101" s="49" t="s">
        <v>556</v>
      </c>
      <c r="F101" s="49"/>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I7"/>
  <sheetViews>
    <sheetView tabSelected="1" workbookViewId="0">
      <selection activeCell="A4" sqref="A4"/>
    </sheetView>
  </sheetViews>
  <sheetFormatPr defaultColWidth="9.109375" defaultRowHeight="13.2" x14ac:dyDescent="0.25"/>
  <cols>
    <col min="1" max="1" width="12.44140625" style="13" customWidth="1"/>
    <col min="2" max="2" width="11.88671875" style="13" bestFit="1" customWidth="1"/>
    <col min="3" max="3" width="10.33203125" style="13" bestFit="1" customWidth="1"/>
    <col min="4" max="4" width="13.109375" style="13" bestFit="1" customWidth="1"/>
    <col min="5" max="5" width="12.6640625" style="13" bestFit="1" customWidth="1"/>
    <col min="6" max="6" width="12.88671875" style="13" bestFit="1" customWidth="1"/>
    <col min="7" max="7" width="14.6640625" style="13" bestFit="1" customWidth="1"/>
    <col min="8" max="8" width="18.44140625" style="13" customWidth="1"/>
    <col min="9" max="9" width="12.44140625" style="13" bestFit="1" customWidth="1"/>
    <col min="10" max="10" width="13.33203125" style="13" bestFit="1" customWidth="1"/>
    <col min="11" max="11" width="9.109375" style="13"/>
    <col min="12" max="12" width="15.33203125" style="13" bestFit="1" customWidth="1"/>
    <col min="13" max="13" width="15" style="13" bestFit="1" customWidth="1"/>
    <col min="14" max="14" width="9" style="13" bestFit="1" customWidth="1"/>
    <col min="15" max="15" width="7.44140625" style="13" bestFit="1" customWidth="1"/>
    <col min="16" max="16" width="9.109375" style="13"/>
    <col min="17" max="17" width="10.88671875" style="13" bestFit="1" customWidth="1"/>
    <col min="18" max="18" width="10.109375" style="13" bestFit="1" customWidth="1"/>
    <col min="19" max="19" width="11.88671875" style="13" customWidth="1"/>
    <col min="20" max="20" width="3.44140625" style="13" bestFit="1" customWidth="1"/>
    <col min="21" max="21" width="5.44140625" style="13" bestFit="1" customWidth="1"/>
    <col min="22" max="22" width="10.33203125" style="13" bestFit="1" customWidth="1"/>
    <col min="23" max="23" width="14.33203125" style="13" bestFit="1" customWidth="1"/>
    <col min="24" max="24" width="4.33203125" style="13" bestFit="1" customWidth="1"/>
    <col min="25" max="25" width="10.44140625" style="13" bestFit="1" customWidth="1"/>
    <col min="26" max="26" width="7.5546875" style="13" bestFit="1" customWidth="1"/>
    <col min="27" max="27" width="9" style="13" bestFit="1" customWidth="1"/>
    <col min="28" max="28" width="10.44140625" style="13" bestFit="1" customWidth="1"/>
    <col min="29" max="29" width="11.5546875" style="13" bestFit="1" customWidth="1"/>
    <col min="30" max="30" width="7.88671875" style="13" bestFit="1" customWidth="1"/>
    <col min="31" max="31" width="7.109375" style="13" bestFit="1" customWidth="1"/>
    <col min="32" max="32" width="10.88671875" style="13" bestFit="1" customWidth="1"/>
    <col min="33" max="33" width="13.109375" style="13" bestFit="1" customWidth="1"/>
    <col min="34" max="34" width="11.109375" style="13" bestFit="1" customWidth="1"/>
    <col min="35" max="35" width="10.33203125" style="13" bestFit="1" customWidth="1"/>
    <col min="36" max="16384" width="9.109375" style="13"/>
  </cols>
  <sheetData>
    <row r="1" spans="1:35" ht="21.6" x14ac:dyDescent="0.25">
      <c r="A1" s="84" t="s">
        <v>557</v>
      </c>
      <c r="B1" s="10" t="s">
        <v>34</v>
      </c>
      <c r="C1" s="10" t="s">
        <v>36</v>
      </c>
      <c r="D1" s="10" t="s">
        <v>39</v>
      </c>
      <c r="E1" s="10" t="s">
        <v>42</v>
      </c>
    </row>
    <row r="2" spans="1:35" ht="32.4" x14ac:dyDescent="0.25">
      <c r="A2" s="20" t="s">
        <v>558</v>
      </c>
      <c r="B2" s="10" t="s">
        <v>46</v>
      </c>
      <c r="C2" s="10" t="s">
        <v>48</v>
      </c>
      <c r="D2" s="10" t="s">
        <v>49</v>
      </c>
      <c r="E2" s="10" t="s">
        <v>50</v>
      </c>
      <c r="F2" s="10" t="s">
        <v>51</v>
      </c>
      <c r="G2" s="10"/>
      <c r="H2" s="10"/>
    </row>
    <row r="3" spans="1:35" ht="43.2" x14ac:dyDescent="0.25">
      <c r="A3" s="20" t="s">
        <v>559</v>
      </c>
      <c r="B3" s="10" t="s">
        <v>46</v>
      </c>
      <c r="C3" s="10" t="s">
        <v>55</v>
      </c>
      <c r="D3" s="10" t="s">
        <v>57</v>
      </c>
      <c r="E3" s="10" t="s">
        <v>59</v>
      </c>
      <c r="F3" s="23" t="s">
        <v>61</v>
      </c>
      <c r="G3" s="10" t="s">
        <v>63</v>
      </c>
      <c r="H3" s="10" t="s">
        <v>65</v>
      </c>
      <c r="I3" s="10" t="s">
        <v>67</v>
      </c>
      <c r="J3" s="10" t="s">
        <v>68</v>
      </c>
      <c r="K3" s="10" t="s">
        <v>69</v>
      </c>
      <c r="L3" s="10" t="s">
        <v>70</v>
      </c>
      <c r="M3" s="10" t="s">
        <v>73</v>
      </c>
      <c r="N3" s="10" t="s">
        <v>75</v>
      </c>
    </row>
    <row r="4" spans="1:35" ht="32.4" x14ac:dyDescent="0.25">
      <c r="A4" s="20" t="s">
        <v>560</v>
      </c>
      <c r="B4" s="10" t="s">
        <v>46</v>
      </c>
      <c r="C4" s="10" t="s">
        <v>55</v>
      </c>
      <c r="D4" s="10" t="s">
        <v>79</v>
      </c>
      <c r="E4" s="10" t="s">
        <v>81</v>
      </c>
      <c r="F4" s="10" t="s">
        <v>83</v>
      </c>
      <c r="G4" s="10" t="s">
        <v>84</v>
      </c>
      <c r="H4" s="10" t="s">
        <v>85</v>
      </c>
      <c r="I4" s="10" t="s">
        <v>87</v>
      </c>
      <c r="J4" s="10" t="s">
        <v>89</v>
      </c>
      <c r="K4" s="10" t="s">
        <v>91</v>
      </c>
      <c r="L4" s="10" t="s">
        <v>93</v>
      </c>
      <c r="M4" s="10" t="s">
        <v>94</v>
      </c>
      <c r="N4" s="10" t="s">
        <v>96</v>
      </c>
      <c r="O4" s="10" t="s">
        <v>97</v>
      </c>
      <c r="P4" s="10" t="s">
        <v>99</v>
      </c>
      <c r="Q4" s="10" t="s">
        <v>101</v>
      </c>
      <c r="R4" s="10" t="s">
        <v>103</v>
      </c>
      <c r="S4" s="10" t="s">
        <v>104</v>
      </c>
    </row>
    <row r="5" spans="1:35" ht="32.4" x14ac:dyDescent="0.25">
      <c r="A5" s="20" t="s">
        <v>561</v>
      </c>
      <c r="B5" s="10" t="s">
        <v>46</v>
      </c>
      <c r="C5" s="10" t="s">
        <v>57</v>
      </c>
      <c r="D5" s="10" t="s">
        <v>108</v>
      </c>
      <c r="E5" s="10" t="s">
        <v>109</v>
      </c>
      <c r="F5" s="10" t="s">
        <v>111</v>
      </c>
      <c r="G5" s="10" t="s">
        <v>113</v>
      </c>
      <c r="H5" s="10" t="s">
        <v>114</v>
      </c>
      <c r="I5" s="10" t="s">
        <v>101</v>
      </c>
      <c r="J5" s="10" t="s">
        <v>115</v>
      </c>
      <c r="K5" s="10" t="s">
        <v>116</v>
      </c>
      <c r="L5" s="10" t="s">
        <v>118</v>
      </c>
    </row>
    <row r="6" spans="1:35" ht="32.4" x14ac:dyDescent="0.25">
      <c r="A6" s="20" t="s">
        <v>562</v>
      </c>
      <c r="B6" s="10" t="s">
        <v>46</v>
      </c>
      <c r="C6" s="10" t="s">
        <v>57</v>
      </c>
      <c r="D6" s="10" t="s">
        <v>122</v>
      </c>
      <c r="E6" s="10" t="s">
        <v>123</v>
      </c>
      <c r="F6" s="10" t="s">
        <v>125</v>
      </c>
      <c r="G6" s="10" t="s">
        <v>127</v>
      </c>
      <c r="H6" s="10" t="s">
        <v>563</v>
      </c>
      <c r="I6" s="10" t="s">
        <v>131</v>
      </c>
      <c r="J6" s="10" t="s">
        <v>132</v>
      </c>
      <c r="K6" s="10" t="s">
        <v>134</v>
      </c>
      <c r="L6" s="10" t="s">
        <v>135</v>
      </c>
      <c r="M6" s="10" t="s">
        <v>136</v>
      </c>
      <c r="N6" s="10" t="s">
        <v>138</v>
      </c>
      <c r="O6" s="10" t="s">
        <v>140</v>
      </c>
      <c r="P6" s="10" t="s">
        <v>142</v>
      </c>
      <c r="Q6" s="10" t="s">
        <v>143</v>
      </c>
      <c r="R6" s="10" t="s">
        <v>144</v>
      </c>
      <c r="S6" s="10" t="s">
        <v>146</v>
      </c>
      <c r="T6" s="10" t="s">
        <v>148</v>
      </c>
      <c r="U6" s="10" t="s">
        <v>149</v>
      </c>
      <c r="V6" s="10" t="s">
        <v>150</v>
      </c>
      <c r="W6" s="10" t="s">
        <v>152</v>
      </c>
      <c r="X6" s="10" t="s">
        <v>154</v>
      </c>
      <c r="Y6" s="10" t="s">
        <v>156</v>
      </c>
      <c r="Z6" s="10" t="s">
        <v>158</v>
      </c>
      <c r="AA6" s="10" t="s">
        <v>160</v>
      </c>
      <c r="AB6" s="10" t="s">
        <v>162</v>
      </c>
      <c r="AC6" s="10" t="s">
        <v>164</v>
      </c>
      <c r="AD6" s="10" t="s">
        <v>165</v>
      </c>
      <c r="AE6" s="10" t="s">
        <v>167</v>
      </c>
      <c r="AF6" s="10" t="s">
        <v>169</v>
      </c>
      <c r="AG6" s="10" t="s">
        <v>171</v>
      </c>
      <c r="AH6" s="10" t="s">
        <v>173</v>
      </c>
      <c r="AI6" s="10" t="s">
        <v>175</v>
      </c>
    </row>
    <row r="7" spans="1:35" ht="21.6" x14ac:dyDescent="0.25">
      <c r="A7" s="20" t="s">
        <v>564</v>
      </c>
      <c r="B7" s="10" t="s">
        <v>46</v>
      </c>
      <c r="C7" s="10" t="s">
        <v>59</v>
      </c>
      <c r="D7" s="10" t="s">
        <v>179</v>
      </c>
      <c r="E7" s="10" t="s">
        <v>181</v>
      </c>
      <c r="F7" s="10" t="s">
        <v>103</v>
      </c>
      <c r="G7" s="10" t="s">
        <v>104</v>
      </c>
    </row>
  </sheetData>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
  <sheetViews>
    <sheetView zoomScaleNormal="100" workbookViewId="0">
      <selection activeCell="E5" sqref="E5"/>
    </sheetView>
  </sheetViews>
  <sheetFormatPr defaultColWidth="9.109375" defaultRowHeight="13.2" x14ac:dyDescent="0.25"/>
  <cols>
    <col min="1" max="1" width="9.109375" style="1"/>
    <col min="2" max="2" width="22.88671875" style="3" customWidth="1"/>
    <col min="3" max="3" width="20" style="3" customWidth="1"/>
    <col min="4" max="4" width="11.44140625" style="1" customWidth="1"/>
    <col min="5" max="5" width="63.5546875" style="3" customWidth="1"/>
    <col min="6" max="16384" width="9.109375" style="3"/>
  </cols>
  <sheetData>
    <row r="1" spans="1:6" s="1" customFormat="1" x14ac:dyDescent="0.25">
      <c r="A1" s="2" t="s">
        <v>0</v>
      </c>
      <c r="B1" s="85"/>
      <c r="C1" s="86"/>
      <c r="D1" s="85"/>
      <c r="E1" s="87"/>
      <c r="F1" s="13"/>
    </row>
    <row r="2" spans="1:6" s="1" customFormat="1" x14ac:dyDescent="0.25">
      <c r="A2" s="2" t="s">
        <v>25</v>
      </c>
      <c r="B2" s="85"/>
      <c r="C2" s="86"/>
      <c r="D2" s="85"/>
      <c r="E2" s="87"/>
      <c r="F2" s="13"/>
    </row>
    <row r="4" spans="1:6" s="1" customFormat="1" x14ac:dyDescent="0.25">
      <c r="A4" s="5" t="s">
        <v>26</v>
      </c>
      <c r="B4" s="4" t="s">
        <v>27</v>
      </c>
      <c r="C4" s="4" t="s">
        <v>28</v>
      </c>
      <c r="D4" s="6" t="s">
        <v>29</v>
      </c>
      <c r="E4" s="5" t="s">
        <v>30</v>
      </c>
      <c r="F4" s="13"/>
    </row>
    <row r="5" spans="1:6" s="13" customFormat="1" x14ac:dyDescent="0.25">
      <c r="A5" s="14">
        <f>ROW()-4</f>
        <v>1</v>
      </c>
      <c r="B5" s="10" t="s">
        <v>31</v>
      </c>
      <c r="C5" s="10" t="s">
        <v>32</v>
      </c>
      <c r="D5" s="10">
        <v>15</v>
      </c>
      <c r="E5" s="17" t="s">
        <v>33</v>
      </c>
    </row>
    <row r="6" spans="1:6" s="13" customFormat="1" ht="21.6" x14ac:dyDescent="0.25">
      <c r="A6" s="14">
        <f>ROW()-4</f>
        <v>2</v>
      </c>
      <c r="B6" s="10" t="s">
        <v>34</v>
      </c>
      <c r="C6" s="10" t="s">
        <v>32</v>
      </c>
      <c r="D6" s="10">
        <v>20</v>
      </c>
      <c r="E6" s="17" t="s">
        <v>35</v>
      </c>
      <c r="F6" s="15"/>
    </row>
    <row r="7" spans="1:6" s="13" customFormat="1" x14ac:dyDescent="0.25">
      <c r="A7" s="14">
        <f t="shared" ref="A7:A9" si="0">ROW()-4</f>
        <v>3</v>
      </c>
      <c r="B7" s="10" t="s">
        <v>36</v>
      </c>
      <c r="C7" s="10" t="s">
        <v>37</v>
      </c>
      <c r="D7" s="10">
        <v>8</v>
      </c>
      <c r="E7" s="10" t="s">
        <v>38</v>
      </c>
    </row>
    <row r="8" spans="1:6" s="13" customFormat="1" x14ac:dyDescent="0.25">
      <c r="A8" s="14">
        <f t="shared" si="0"/>
        <v>4</v>
      </c>
      <c r="B8" s="10" t="s">
        <v>39</v>
      </c>
      <c r="C8" s="10" t="s">
        <v>40</v>
      </c>
      <c r="D8" s="10">
        <v>4</v>
      </c>
      <c r="E8" s="10" t="s">
        <v>41</v>
      </c>
    </row>
    <row r="9" spans="1:6" x14ac:dyDescent="0.25">
      <c r="A9" s="14">
        <f t="shared" si="0"/>
        <v>5</v>
      </c>
      <c r="B9" s="10" t="s">
        <v>42</v>
      </c>
      <c r="C9" s="10" t="s">
        <v>40</v>
      </c>
      <c r="D9" s="10">
        <v>10</v>
      </c>
      <c r="E9" s="10" t="s">
        <v>43</v>
      </c>
      <c r="F9" s="88"/>
    </row>
    <row r="10" spans="1:6" x14ac:dyDescent="0.25">
      <c r="A10" s="13"/>
      <c r="B10" s="88"/>
      <c r="C10" s="88"/>
      <c r="D10" s="10"/>
      <c r="E10" s="88"/>
      <c r="F10" s="88"/>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0"/>
  <sheetViews>
    <sheetView zoomScaleNormal="100" workbookViewId="0">
      <selection activeCell="E5" sqref="E5"/>
    </sheetView>
  </sheetViews>
  <sheetFormatPr defaultColWidth="9.109375" defaultRowHeight="13.2" x14ac:dyDescent="0.25"/>
  <cols>
    <col min="1" max="1" width="3.5546875" style="39" customWidth="1"/>
    <col min="2" max="2" width="40.5546875" style="31" customWidth="1"/>
    <col min="3" max="3" width="15" style="31" customWidth="1"/>
    <col min="4" max="4" width="10.44140625" style="40" bestFit="1" customWidth="1"/>
    <col min="5" max="5" width="52.44140625" style="31" customWidth="1"/>
    <col min="6" max="6" width="37.88671875" style="31" customWidth="1"/>
    <col min="7" max="7" width="45.44140625" style="31" customWidth="1"/>
    <col min="8" max="8" width="9.109375" style="31"/>
    <col min="9" max="9" width="44.44140625" style="31" customWidth="1"/>
    <col min="10" max="16384" width="9.109375" style="31"/>
  </cols>
  <sheetData>
    <row r="1" spans="1:6" x14ac:dyDescent="0.25">
      <c r="A1" s="18" t="s">
        <v>0</v>
      </c>
      <c r="B1" s="64"/>
      <c r="C1" s="65"/>
      <c r="D1" s="65"/>
      <c r="E1" s="61"/>
    </row>
    <row r="2" spans="1:6" x14ac:dyDescent="0.25">
      <c r="A2" s="32" t="s">
        <v>44</v>
      </c>
      <c r="B2" s="64"/>
      <c r="C2" s="65"/>
      <c r="D2" s="65"/>
      <c r="E2" s="33"/>
    </row>
    <row r="3" spans="1:6" x14ac:dyDescent="0.25">
      <c r="A3" s="32"/>
      <c r="B3" s="55"/>
      <c r="C3" s="65"/>
      <c r="D3" s="65"/>
      <c r="E3" s="61"/>
    </row>
    <row r="4" spans="1:6" s="39" customFormat="1" x14ac:dyDescent="0.25">
      <c r="A4" s="34" t="s">
        <v>26</v>
      </c>
      <c r="B4" s="35" t="s">
        <v>27</v>
      </c>
      <c r="C4" s="35" t="s">
        <v>28</v>
      </c>
      <c r="D4" s="66" t="s">
        <v>29</v>
      </c>
      <c r="E4" s="34" t="s">
        <v>30</v>
      </c>
    </row>
    <row r="5" spans="1:6" s="38" customFormat="1" ht="10.8" x14ac:dyDescent="0.25">
      <c r="A5" s="67">
        <f t="shared" ref="A5:A10" si="0">ROW()-4</f>
        <v>1</v>
      </c>
      <c r="B5" s="20" t="s">
        <v>31</v>
      </c>
      <c r="C5" s="7" t="s">
        <v>32</v>
      </c>
      <c r="D5" s="11">
        <v>15</v>
      </c>
      <c r="E5" s="38" t="s">
        <v>45</v>
      </c>
      <c r="F5" s="58"/>
    </row>
    <row r="6" spans="1:6" s="39" customFormat="1" ht="64.8" x14ac:dyDescent="0.25">
      <c r="A6" s="67">
        <f t="shared" si="0"/>
        <v>2</v>
      </c>
      <c r="B6" s="10" t="s">
        <v>46</v>
      </c>
      <c r="C6" s="7" t="s">
        <v>32</v>
      </c>
      <c r="D6" s="11">
        <v>23</v>
      </c>
      <c r="E6" s="27" t="s">
        <v>47</v>
      </c>
      <c r="F6" s="59"/>
    </row>
    <row r="7" spans="1:6" s="39" customFormat="1" x14ac:dyDescent="0.25">
      <c r="A7" s="67">
        <f t="shared" si="0"/>
        <v>3</v>
      </c>
      <c r="B7" s="17" t="s">
        <v>48</v>
      </c>
      <c r="C7" s="7" t="s">
        <v>32</v>
      </c>
      <c r="D7" s="11">
        <v>3</v>
      </c>
      <c r="E7" s="24"/>
      <c r="F7" s="60"/>
    </row>
    <row r="8" spans="1:6" s="39" customFormat="1" x14ac:dyDescent="0.25">
      <c r="A8" s="67">
        <f t="shared" si="0"/>
        <v>4</v>
      </c>
      <c r="B8" s="17" t="s">
        <v>49</v>
      </c>
      <c r="C8" s="7" t="s">
        <v>32</v>
      </c>
      <c r="D8" s="11">
        <v>30</v>
      </c>
      <c r="E8" s="24"/>
      <c r="F8" s="60"/>
    </row>
    <row r="9" spans="1:6" s="39" customFormat="1" x14ac:dyDescent="0.25">
      <c r="A9" s="67">
        <f t="shared" si="0"/>
        <v>5</v>
      </c>
      <c r="B9" s="17" t="s">
        <v>50</v>
      </c>
      <c r="C9" s="7" t="s">
        <v>32</v>
      </c>
      <c r="D9" s="11">
        <v>100</v>
      </c>
      <c r="E9" s="24"/>
      <c r="F9" s="60"/>
    </row>
    <row r="10" spans="1:6" s="39" customFormat="1" x14ac:dyDescent="0.25">
      <c r="A10" s="67">
        <f t="shared" si="0"/>
        <v>6</v>
      </c>
      <c r="B10" s="17" t="s">
        <v>51</v>
      </c>
      <c r="C10" s="7" t="s">
        <v>40</v>
      </c>
      <c r="D10" s="11">
        <v>15</v>
      </c>
      <c r="E10" s="26"/>
      <c r="F10" s="60"/>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8"/>
  <sheetViews>
    <sheetView zoomScaleNormal="100" workbookViewId="0">
      <selection sqref="A1:XFD1048576"/>
    </sheetView>
  </sheetViews>
  <sheetFormatPr defaultColWidth="9.109375" defaultRowHeight="13.2" x14ac:dyDescent="0.25"/>
  <cols>
    <col min="1" max="1" width="3.5546875" style="39" customWidth="1"/>
    <col min="2" max="2" width="41.5546875" style="39" customWidth="1"/>
    <col min="3" max="3" width="14" style="39" bestFit="1" customWidth="1"/>
    <col min="4" max="4" width="10.44140625" style="82" bestFit="1" customWidth="1"/>
    <col min="5" max="5" width="61.5546875" style="39" customWidth="1"/>
    <col min="6" max="6" width="42.44140625" style="39" customWidth="1"/>
    <col min="7" max="7" width="16.44140625" style="39" customWidth="1"/>
    <col min="8" max="8" width="9.109375" style="39"/>
    <col min="9" max="9" width="44.44140625" style="39" customWidth="1"/>
    <col min="10" max="16384" width="9.109375" style="39"/>
  </cols>
  <sheetData>
    <row r="1" spans="1:6" x14ac:dyDescent="0.25">
      <c r="A1" s="18" t="s">
        <v>0</v>
      </c>
      <c r="B1" s="68"/>
      <c r="C1" s="69"/>
      <c r="D1" s="69"/>
      <c r="E1" s="70"/>
    </row>
    <row r="2" spans="1:6" x14ac:dyDescent="0.25">
      <c r="A2" s="18" t="s">
        <v>52</v>
      </c>
      <c r="B2" s="68"/>
      <c r="C2" s="69"/>
      <c r="D2" s="69"/>
      <c r="E2" s="70"/>
    </row>
    <row r="3" spans="1:6" x14ac:dyDescent="0.25">
      <c r="A3" s="18"/>
      <c r="B3" s="81"/>
      <c r="C3" s="69"/>
      <c r="D3" s="69"/>
      <c r="E3" s="70"/>
    </row>
    <row r="4" spans="1:6" x14ac:dyDescent="0.25">
      <c r="A4" s="34" t="s">
        <v>26</v>
      </c>
      <c r="B4" s="35" t="s">
        <v>27</v>
      </c>
      <c r="C4" s="35" t="s">
        <v>28</v>
      </c>
      <c r="D4" s="66" t="s">
        <v>29</v>
      </c>
      <c r="E4" s="34" t="s">
        <v>30</v>
      </c>
    </row>
    <row r="5" spans="1:6" s="38" customFormat="1" ht="10.8" x14ac:dyDescent="0.25">
      <c r="A5" s="67">
        <f t="shared" ref="A5:A18" si="0">ROW()-4</f>
        <v>1</v>
      </c>
      <c r="B5" s="20" t="s">
        <v>31</v>
      </c>
      <c r="C5" s="7" t="s">
        <v>32</v>
      </c>
      <c r="D5" s="11">
        <v>15</v>
      </c>
      <c r="E5" s="38" t="s">
        <v>53</v>
      </c>
      <c r="F5" s="58"/>
    </row>
    <row r="6" spans="1:6" ht="86.4" x14ac:dyDescent="0.25">
      <c r="A6" s="67">
        <f t="shared" si="0"/>
        <v>2</v>
      </c>
      <c r="B6" s="10" t="s">
        <v>46</v>
      </c>
      <c r="C6" s="7" t="s">
        <v>32</v>
      </c>
      <c r="D6" s="11">
        <v>23</v>
      </c>
      <c r="E6" s="26" t="s">
        <v>54</v>
      </c>
      <c r="F6" s="26"/>
    </row>
    <row r="7" spans="1:6" ht="21.6" x14ac:dyDescent="0.25">
      <c r="A7" s="67">
        <f t="shared" si="0"/>
        <v>3</v>
      </c>
      <c r="B7" s="10" t="s">
        <v>55</v>
      </c>
      <c r="C7" s="7" t="s">
        <v>40</v>
      </c>
      <c r="D7" s="11">
        <v>4</v>
      </c>
      <c r="E7" s="26" t="s">
        <v>56</v>
      </c>
      <c r="F7" s="26"/>
    </row>
    <row r="8" spans="1:6" ht="21.6" x14ac:dyDescent="0.25">
      <c r="A8" s="67">
        <f t="shared" si="0"/>
        <v>4</v>
      </c>
      <c r="B8" s="10" t="s">
        <v>57</v>
      </c>
      <c r="C8" s="7" t="s">
        <v>40</v>
      </c>
      <c r="D8" s="11">
        <v>4</v>
      </c>
      <c r="E8" s="26" t="s">
        <v>58</v>
      </c>
      <c r="F8" s="26"/>
    </row>
    <row r="9" spans="1:6" ht="21.6" x14ac:dyDescent="0.25">
      <c r="A9" s="67">
        <f t="shared" si="0"/>
        <v>5</v>
      </c>
      <c r="B9" s="10" t="s">
        <v>59</v>
      </c>
      <c r="C9" s="7" t="s">
        <v>40</v>
      </c>
      <c r="D9" s="11">
        <v>4</v>
      </c>
      <c r="E9" s="26" t="s">
        <v>60</v>
      </c>
      <c r="F9" s="26"/>
    </row>
    <row r="10" spans="1:6" x14ac:dyDescent="0.25">
      <c r="A10" s="67">
        <f t="shared" si="0"/>
        <v>6</v>
      </c>
      <c r="B10" s="23" t="s">
        <v>61</v>
      </c>
      <c r="C10" s="23" t="s">
        <v>32</v>
      </c>
      <c r="D10" s="23">
        <v>11</v>
      </c>
      <c r="E10" s="8" t="s">
        <v>62</v>
      </c>
      <c r="F10" s="71"/>
    </row>
    <row r="11" spans="1:6" x14ac:dyDescent="0.25">
      <c r="A11" s="67">
        <f t="shared" si="0"/>
        <v>7</v>
      </c>
      <c r="B11" s="10" t="s">
        <v>63</v>
      </c>
      <c r="C11" s="7" t="s">
        <v>32</v>
      </c>
      <c r="D11" s="11">
        <v>100</v>
      </c>
      <c r="E11" s="26" t="s">
        <v>64</v>
      </c>
    </row>
    <row r="12" spans="1:6" x14ac:dyDescent="0.25">
      <c r="A12" s="67">
        <f t="shared" si="0"/>
        <v>8</v>
      </c>
      <c r="B12" s="10" t="s">
        <v>65</v>
      </c>
      <c r="C12" s="7" t="s">
        <v>40</v>
      </c>
      <c r="D12" s="11">
        <v>15</v>
      </c>
      <c r="E12" s="26" t="s">
        <v>66</v>
      </c>
      <c r="F12" s="41"/>
    </row>
    <row r="13" spans="1:6" x14ac:dyDescent="0.25">
      <c r="A13" s="67">
        <f t="shared" si="0"/>
        <v>9</v>
      </c>
      <c r="B13" s="10" t="s">
        <v>67</v>
      </c>
      <c r="C13" s="7" t="s">
        <v>40</v>
      </c>
      <c r="D13" s="11">
        <v>15</v>
      </c>
      <c r="E13" s="26" t="s">
        <v>66</v>
      </c>
      <c r="F13" s="41"/>
    </row>
    <row r="14" spans="1:6" x14ac:dyDescent="0.25">
      <c r="A14" s="67">
        <f t="shared" si="0"/>
        <v>10</v>
      </c>
      <c r="B14" s="10" t="s">
        <v>68</v>
      </c>
      <c r="C14" s="7" t="s">
        <v>40</v>
      </c>
      <c r="D14" s="11">
        <v>15</v>
      </c>
      <c r="E14" s="26" t="s">
        <v>66</v>
      </c>
      <c r="F14" s="41"/>
    </row>
    <row r="15" spans="1:6" x14ac:dyDescent="0.25">
      <c r="A15" s="67">
        <f t="shared" si="0"/>
        <v>11</v>
      </c>
      <c r="B15" s="10" t="s">
        <v>69</v>
      </c>
      <c r="C15" s="7" t="s">
        <v>40</v>
      </c>
      <c r="D15" s="11">
        <v>15</v>
      </c>
      <c r="E15" s="26" t="s">
        <v>66</v>
      </c>
      <c r="F15" s="41"/>
    </row>
    <row r="16" spans="1:6" ht="32.4" x14ac:dyDescent="0.25">
      <c r="A16" s="67">
        <f t="shared" si="0"/>
        <v>12</v>
      </c>
      <c r="B16" s="10" t="s">
        <v>70</v>
      </c>
      <c r="C16" s="7" t="s">
        <v>71</v>
      </c>
      <c r="D16" s="11">
        <v>1</v>
      </c>
      <c r="E16" s="9" t="s">
        <v>72</v>
      </c>
    </row>
    <row r="17" spans="1:6" x14ac:dyDescent="0.25">
      <c r="A17" s="67">
        <f t="shared" si="0"/>
        <v>13</v>
      </c>
      <c r="B17" s="10" t="s">
        <v>73</v>
      </c>
      <c r="C17" s="10" t="s">
        <v>37</v>
      </c>
      <c r="D17" s="10">
        <v>8</v>
      </c>
      <c r="E17" s="10" t="s">
        <v>74</v>
      </c>
    </row>
    <row r="18" spans="1:6" x14ac:dyDescent="0.25">
      <c r="A18" s="67">
        <f t="shared" si="0"/>
        <v>14</v>
      </c>
      <c r="B18" s="10" t="s">
        <v>75</v>
      </c>
      <c r="C18" s="10" t="s">
        <v>37</v>
      </c>
      <c r="D18" s="10">
        <v>8</v>
      </c>
      <c r="E18" s="10" t="s">
        <v>76</v>
      </c>
      <c r="F18" s="41"/>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9"/>
  <sheetViews>
    <sheetView zoomScaleNormal="100" workbookViewId="0">
      <selection sqref="A1:XFD1048576"/>
    </sheetView>
  </sheetViews>
  <sheetFormatPr defaultColWidth="9.109375" defaultRowHeight="13.2" x14ac:dyDescent="0.25"/>
  <cols>
    <col min="1" max="1" width="3.5546875" style="39" customWidth="1"/>
    <col min="2" max="2" width="40.44140625" style="39" customWidth="1"/>
    <col min="3" max="3" width="14" style="39" bestFit="1" customWidth="1"/>
    <col min="4" max="4" width="10.44140625" style="82" bestFit="1" customWidth="1"/>
    <col min="5" max="5" width="53" style="39" customWidth="1"/>
    <col min="6" max="6" width="39.44140625" style="39" customWidth="1"/>
    <col min="7" max="7" width="9.109375" style="39"/>
    <col min="8" max="8" width="44.44140625" style="39" customWidth="1"/>
    <col min="9" max="16384" width="9.109375" style="39"/>
  </cols>
  <sheetData>
    <row r="1" spans="1:7" x14ac:dyDescent="0.25">
      <c r="A1" s="18" t="s">
        <v>0</v>
      </c>
      <c r="B1" s="68"/>
      <c r="C1" s="69"/>
      <c r="D1" s="69"/>
      <c r="E1" s="70"/>
    </row>
    <row r="2" spans="1:7" x14ac:dyDescent="0.25">
      <c r="A2" s="18" t="s">
        <v>77</v>
      </c>
      <c r="B2" s="68"/>
      <c r="C2" s="69"/>
      <c r="D2" s="69"/>
      <c r="E2" s="70"/>
    </row>
    <row r="3" spans="1:7" x14ac:dyDescent="0.25">
      <c r="A3" s="18"/>
      <c r="B3" s="81"/>
      <c r="C3" s="69"/>
      <c r="D3" s="69"/>
      <c r="E3" s="70"/>
    </row>
    <row r="4" spans="1:7" x14ac:dyDescent="0.25">
      <c r="A4" s="34" t="s">
        <v>26</v>
      </c>
      <c r="B4" s="35" t="s">
        <v>27</v>
      </c>
      <c r="C4" s="35" t="s">
        <v>28</v>
      </c>
      <c r="D4" s="36" t="s">
        <v>29</v>
      </c>
      <c r="E4" s="34" t="s">
        <v>30</v>
      </c>
    </row>
    <row r="5" spans="1:7" s="38" customFormat="1" ht="10.8" x14ac:dyDescent="0.25">
      <c r="A5" s="37">
        <f t="shared" ref="A5:A23" si="0">ROW()-4</f>
        <v>1</v>
      </c>
      <c r="B5" s="20" t="s">
        <v>31</v>
      </c>
      <c r="C5" s="7" t="s">
        <v>32</v>
      </c>
      <c r="D5" s="11">
        <v>15</v>
      </c>
      <c r="E5" s="38" t="s">
        <v>78</v>
      </c>
    </row>
    <row r="6" spans="1:7" ht="64.8" x14ac:dyDescent="0.25">
      <c r="A6" s="37">
        <f t="shared" si="0"/>
        <v>2</v>
      </c>
      <c r="B6" s="10" t="s">
        <v>46</v>
      </c>
      <c r="C6" s="7" t="s">
        <v>32</v>
      </c>
      <c r="D6" s="11">
        <v>23</v>
      </c>
      <c r="E6" s="26" t="s">
        <v>47</v>
      </c>
    </row>
    <row r="7" spans="1:7" x14ac:dyDescent="0.25">
      <c r="A7" s="37">
        <f t="shared" si="0"/>
        <v>3</v>
      </c>
      <c r="B7" s="10" t="s">
        <v>55</v>
      </c>
      <c r="C7" s="7" t="s">
        <v>40</v>
      </c>
      <c r="D7" s="11">
        <v>4</v>
      </c>
      <c r="E7" s="9"/>
    </row>
    <row r="8" spans="1:7" ht="75.599999999999994" x14ac:dyDescent="0.25">
      <c r="A8" s="37">
        <f t="shared" si="0"/>
        <v>4</v>
      </c>
      <c r="B8" s="10" t="s">
        <v>79</v>
      </c>
      <c r="C8" s="7" t="s">
        <v>32</v>
      </c>
      <c r="D8" s="11">
        <v>10</v>
      </c>
      <c r="E8" s="26" t="s">
        <v>80</v>
      </c>
    </row>
    <row r="9" spans="1:7" ht="54" x14ac:dyDescent="0.25">
      <c r="A9" s="37">
        <f t="shared" si="0"/>
        <v>5</v>
      </c>
      <c r="B9" s="10" t="s">
        <v>81</v>
      </c>
      <c r="C9" s="7" t="s">
        <v>32</v>
      </c>
      <c r="D9" s="11">
        <v>10</v>
      </c>
      <c r="E9" s="26" t="s">
        <v>82</v>
      </c>
    </row>
    <row r="10" spans="1:7" x14ac:dyDescent="0.25">
      <c r="A10" s="37">
        <f t="shared" si="0"/>
        <v>6</v>
      </c>
      <c r="B10" s="10" t="s">
        <v>83</v>
      </c>
      <c r="C10" s="7" t="s">
        <v>40</v>
      </c>
      <c r="D10" s="11">
        <v>8</v>
      </c>
      <c r="E10" s="9"/>
    </row>
    <row r="11" spans="1:7" x14ac:dyDescent="0.25">
      <c r="A11" s="37">
        <f t="shared" si="0"/>
        <v>7</v>
      </c>
      <c r="B11" s="10" t="s">
        <v>84</v>
      </c>
      <c r="C11" s="7" t="s">
        <v>40</v>
      </c>
      <c r="D11" s="11">
        <v>8</v>
      </c>
      <c r="E11" s="26"/>
    </row>
    <row r="12" spans="1:7" x14ac:dyDescent="0.25">
      <c r="A12" s="37">
        <f t="shared" si="0"/>
        <v>8</v>
      </c>
      <c r="B12" s="10" t="s">
        <v>85</v>
      </c>
      <c r="C12" s="7" t="s">
        <v>86</v>
      </c>
      <c r="D12" s="11">
        <v>1.2</v>
      </c>
      <c r="E12" s="9"/>
    </row>
    <row r="13" spans="1:7" ht="54" x14ac:dyDescent="0.25">
      <c r="A13" s="37">
        <f t="shared" si="0"/>
        <v>9</v>
      </c>
      <c r="B13" s="10" t="s">
        <v>87</v>
      </c>
      <c r="C13" s="7" t="s">
        <v>32</v>
      </c>
      <c r="D13" s="11">
        <v>5</v>
      </c>
      <c r="E13" s="26" t="s">
        <v>88</v>
      </c>
    </row>
    <row r="14" spans="1:7" ht="64.8" x14ac:dyDescent="0.25">
      <c r="A14" s="37">
        <f t="shared" si="0"/>
        <v>10</v>
      </c>
      <c r="B14" s="10" t="s">
        <v>89</v>
      </c>
      <c r="C14" s="7" t="s">
        <v>32</v>
      </c>
      <c r="D14" s="11">
        <v>3</v>
      </c>
      <c r="E14" s="26" t="s">
        <v>90</v>
      </c>
      <c r="F14" s="10"/>
    </row>
    <row r="15" spans="1:7" ht="54" x14ac:dyDescent="0.25">
      <c r="A15" s="37">
        <f t="shared" si="0"/>
        <v>11</v>
      </c>
      <c r="B15" s="10" t="s">
        <v>91</v>
      </c>
      <c r="C15" s="7" t="s">
        <v>32</v>
      </c>
      <c r="D15" s="11">
        <v>10</v>
      </c>
      <c r="E15" s="26" t="s">
        <v>92</v>
      </c>
      <c r="F15" s="9"/>
      <c r="G15" s="9"/>
    </row>
    <row r="16" spans="1:7" x14ac:dyDescent="0.25">
      <c r="A16" s="37">
        <f t="shared" si="0"/>
        <v>12</v>
      </c>
      <c r="B16" s="10" t="s">
        <v>93</v>
      </c>
      <c r="C16" s="7" t="s">
        <v>32</v>
      </c>
      <c r="D16" s="11">
        <v>17</v>
      </c>
      <c r="E16" s="26"/>
      <c r="F16" s="9"/>
      <c r="G16" s="9"/>
    </row>
    <row r="17" spans="1:5" ht="32.4" x14ac:dyDescent="0.25">
      <c r="A17" s="37">
        <f t="shared" si="0"/>
        <v>13</v>
      </c>
      <c r="B17" s="10" t="s">
        <v>94</v>
      </c>
      <c r="C17" s="7" t="s">
        <v>40</v>
      </c>
      <c r="D17" s="11">
        <v>1</v>
      </c>
      <c r="E17" s="9" t="s">
        <v>95</v>
      </c>
    </row>
    <row r="18" spans="1:5" x14ac:dyDescent="0.25">
      <c r="A18" s="37">
        <f t="shared" si="0"/>
        <v>14</v>
      </c>
      <c r="B18" s="10" t="s">
        <v>96</v>
      </c>
      <c r="C18" s="23" t="s">
        <v>32</v>
      </c>
      <c r="D18" s="23">
        <v>10</v>
      </c>
      <c r="E18" s="9"/>
    </row>
    <row r="19" spans="1:5" x14ac:dyDescent="0.25">
      <c r="A19" s="37">
        <f t="shared" si="0"/>
        <v>15</v>
      </c>
      <c r="B19" s="10" t="s">
        <v>97</v>
      </c>
      <c r="C19" s="23" t="s">
        <v>98</v>
      </c>
      <c r="D19" s="23">
        <v>13.2</v>
      </c>
      <c r="E19" s="9"/>
    </row>
    <row r="20" spans="1:5" ht="32.4" x14ac:dyDescent="0.25">
      <c r="A20" s="37">
        <f t="shared" si="0"/>
        <v>16</v>
      </c>
      <c r="B20" s="10" t="s">
        <v>99</v>
      </c>
      <c r="C20" s="7" t="s">
        <v>71</v>
      </c>
      <c r="D20" s="11">
        <v>1</v>
      </c>
      <c r="E20" s="9" t="s">
        <v>100</v>
      </c>
    </row>
    <row r="21" spans="1:5" ht="32.4" x14ac:dyDescent="0.25">
      <c r="A21" s="37">
        <f t="shared" si="0"/>
        <v>17</v>
      </c>
      <c r="B21" s="10" t="s">
        <v>101</v>
      </c>
      <c r="C21" s="7" t="s">
        <v>71</v>
      </c>
      <c r="D21" s="11">
        <v>1</v>
      </c>
      <c r="E21" s="9" t="s">
        <v>102</v>
      </c>
    </row>
    <row r="22" spans="1:5" x14ac:dyDescent="0.25">
      <c r="A22" s="37">
        <f t="shared" si="0"/>
        <v>18</v>
      </c>
      <c r="B22" s="10" t="s">
        <v>103</v>
      </c>
      <c r="C22" s="23" t="s">
        <v>98</v>
      </c>
      <c r="D22" s="23">
        <v>13.2</v>
      </c>
    </row>
    <row r="23" spans="1:5" x14ac:dyDescent="0.25">
      <c r="A23" s="37">
        <f t="shared" si="0"/>
        <v>19</v>
      </c>
      <c r="B23" s="10" t="s">
        <v>104</v>
      </c>
      <c r="C23" s="23" t="s">
        <v>98</v>
      </c>
      <c r="D23" s="23">
        <v>13.2</v>
      </c>
    </row>
    <row r="24" spans="1:5" x14ac:dyDescent="0.25">
      <c r="A24" s="37"/>
      <c r="B24" s="10"/>
      <c r="C24" s="23"/>
      <c r="D24" s="23"/>
    </row>
    <row r="25" spans="1:5" x14ac:dyDescent="0.25">
      <c r="A25" s="37"/>
      <c r="B25" s="10"/>
      <c r="C25" s="23"/>
      <c r="D25" s="23"/>
    </row>
    <row r="26" spans="1:5" x14ac:dyDescent="0.25">
      <c r="A26" s="37"/>
      <c r="B26" s="10"/>
      <c r="C26" s="23"/>
      <c r="D26" s="23"/>
    </row>
    <row r="28" spans="1:5" x14ac:dyDescent="0.25">
      <c r="A28" s="37"/>
    </row>
    <row r="29" spans="1:5" x14ac:dyDescent="0.25">
      <c r="E29" s="9"/>
    </row>
    <row r="34" spans="1:6" x14ac:dyDescent="0.25">
      <c r="D34" s="39"/>
    </row>
    <row r="42" spans="1:6" x14ac:dyDescent="0.25">
      <c r="A42" s="37"/>
      <c r="E42" s="9"/>
    </row>
    <row r="43" spans="1:6" x14ac:dyDescent="0.25">
      <c r="F43" s="41"/>
    </row>
    <row r="44" spans="1:6" x14ac:dyDescent="0.25">
      <c r="F44" s="41"/>
    </row>
    <row r="48" spans="1:6" x14ac:dyDescent="0.25">
      <c r="A48" s="37"/>
      <c r="B48" s="10"/>
      <c r="C48" s="7"/>
      <c r="D48" s="11"/>
      <c r="E48" s="41"/>
    </row>
    <row r="49" spans="1:5" x14ac:dyDescent="0.25">
      <c r="A49" s="37"/>
      <c r="B49" s="10"/>
      <c r="C49" s="7"/>
      <c r="D49" s="11"/>
      <c r="E49" s="9"/>
    </row>
  </sheetData>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6"/>
  <sheetViews>
    <sheetView zoomScaleNormal="100" workbookViewId="0">
      <selection sqref="A1:XFD1048576"/>
    </sheetView>
  </sheetViews>
  <sheetFormatPr defaultColWidth="9.109375" defaultRowHeight="13.2" x14ac:dyDescent="0.25"/>
  <cols>
    <col min="1" max="1" width="3.5546875" style="39" customWidth="1"/>
    <col min="2" max="2" width="37.44140625" style="39" customWidth="1"/>
    <col min="3" max="3" width="14.5546875" style="39" customWidth="1"/>
    <col min="4" max="4" width="10.44140625" style="82" bestFit="1" customWidth="1"/>
    <col min="5" max="5" width="62" style="39" customWidth="1"/>
    <col min="6" max="6" width="32.44140625" style="39" customWidth="1"/>
    <col min="7" max="7" width="20.44140625" style="39" customWidth="1"/>
    <col min="8" max="8" width="9.109375" style="39"/>
    <col min="9" max="9" width="44.44140625" style="39" customWidth="1"/>
    <col min="10" max="16384" width="9.109375" style="39"/>
  </cols>
  <sheetData>
    <row r="1" spans="1:6" x14ac:dyDescent="0.25">
      <c r="A1" s="18" t="s">
        <v>0</v>
      </c>
      <c r="B1" s="68"/>
      <c r="C1" s="69"/>
      <c r="D1" s="69"/>
      <c r="E1" s="70"/>
    </row>
    <row r="2" spans="1:6" x14ac:dyDescent="0.25">
      <c r="A2" s="18" t="s">
        <v>105</v>
      </c>
      <c r="B2" s="68"/>
      <c r="C2" s="69"/>
      <c r="D2" s="69"/>
      <c r="E2" s="70"/>
    </row>
    <row r="3" spans="1:6" x14ac:dyDescent="0.25">
      <c r="A3" s="18"/>
      <c r="B3" s="81"/>
      <c r="C3" s="69"/>
      <c r="D3" s="69"/>
      <c r="E3" s="70"/>
    </row>
    <row r="4" spans="1:6" x14ac:dyDescent="0.25">
      <c r="A4" s="34" t="s">
        <v>26</v>
      </c>
      <c r="B4" s="35" t="s">
        <v>27</v>
      </c>
      <c r="C4" s="35" t="s">
        <v>28</v>
      </c>
      <c r="D4" s="36" t="s">
        <v>29</v>
      </c>
      <c r="E4" s="34" t="s">
        <v>30</v>
      </c>
    </row>
    <row r="5" spans="1:6" s="38" customFormat="1" ht="10.8" x14ac:dyDescent="0.25">
      <c r="A5" s="37">
        <f t="shared" ref="A5:A6" si="0">ROW()-4</f>
        <v>1</v>
      </c>
      <c r="B5" s="20" t="s">
        <v>31</v>
      </c>
      <c r="C5" s="7" t="s">
        <v>32</v>
      </c>
      <c r="D5" s="11">
        <v>15</v>
      </c>
      <c r="E5" s="38" t="s">
        <v>106</v>
      </c>
    </row>
    <row r="6" spans="1:6" ht="64.8" x14ac:dyDescent="0.25">
      <c r="A6" s="37">
        <f t="shared" si="0"/>
        <v>2</v>
      </c>
      <c r="B6" s="10" t="s">
        <v>46</v>
      </c>
      <c r="C6" s="7" t="s">
        <v>32</v>
      </c>
      <c r="D6" s="11">
        <v>23</v>
      </c>
      <c r="E6" s="26" t="s">
        <v>47</v>
      </c>
    </row>
    <row r="7" spans="1:6" x14ac:dyDescent="0.25">
      <c r="A7" s="37">
        <f t="shared" ref="A7:A16" si="1">ROW()-4</f>
        <v>3</v>
      </c>
      <c r="B7" s="10" t="s">
        <v>57</v>
      </c>
      <c r="C7" s="7" t="s">
        <v>40</v>
      </c>
      <c r="D7" s="11">
        <v>4</v>
      </c>
      <c r="E7" s="29" t="s">
        <v>107</v>
      </c>
      <c r="F7" s="37"/>
    </row>
    <row r="8" spans="1:6" x14ac:dyDescent="0.25">
      <c r="A8" s="37">
        <f t="shared" si="1"/>
        <v>4</v>
      </c>
      <c r="B8" s="10" t="s">
        <v>108</v>
      </c>
      <c r="C8" s="7" t="s">
        <v>32</v>
      </c>
      <c r="D8" s="11">
        <v>10</v>
      </c>
      <c r="E8" s="26"/>
      <c r="F8" s="37"/>
    </row>
    <row r="9" spans="1:6" ht="97.2" x14ac:dyDescent="0.25">
      <c r="A9" s="37">
        <f t="shared" si="1"/>
        <v>5</v>
      </c>
      <c r="B9" s="10" t="s">
        <v>109</v>
      </c>
      <c r="C9" s="7" t="s">
        <v>32</v>
      </c>
      <c r="D9" s="11">
        <v>4</v>
      </c>
      <c r="E9" s="9" t="s">
        <v>110</v>
      </c>
      <c r="F9" s="9"/>
    </row>
    <row r="10" spans="1:6" ht="86.4" x14ac:dyDescent="0.25">
      <c r="A10" s="37">
        <f t="shared" si="1"/>
        <v>6</v>
      </c>
      <c r="B10" s="10" t="s">
        <v>111</v>
      </c>
      <c r="C10" s="7" t="s">
        <v>32</v>
      </c>
      <c r="D10" s="11">
        <v>10</v>
      </c>
      <c r="E10" s="26" t="s">
        <v>112</v>
      </c>
      <c r="F10" s="9"/>
    </row>
    <row r="11" spans="1:6" ht="32.4" x14ac:dyDescent="0.25">
      <c r="A11" s="37">
        <f t="shared" si="1"/>
        <v>7</v>
      </c>
      <c r="B11" s="10" t="s">
        <v>113</v>
      </c>
      <c r="C11" s="7" t="s">
        <v>71</v>
      </c>
      <c r="D11" s="11">
        <v>1</v>
      </c>
      <c r="E11" s="9" t="s">
        <v>72</v>
      </c>
      <c r="F11" s="9"/>
    </row>
    <row r="12" spans="1:6" ht="32.4" x14ac:dyDescent="0.25">
      <c r="A12" s="37">
        <f t="shared" si="1"/>
        <v>8</v>
      </c>
      <c r="B12" s="10" t="s">
        <v>114</v>
      </c>
      <c r="C12" s="7" t="s">
        <v>71</v>
      </c>
      <c r="D12" s="11">
        <v>1</v>
      </c>
      <c r="E12" s="9" t="s">
        <v>72</v>
      </c>
      <c r="F12" s="9"/>
    </row>
    <row r="13" spans="1:6" ht="32.4" x14ac:dyDescent="0.25">
      <c r="A13" s="37">
        <f t="shared" si="1"/>
        <v>9</v>
      </c>
      <c r="B13" s="10" t="s">
        <v>101</v>
      </c>
      <c r="C13" s="7" t="s">
        <v>71</v>
      </c>
      <c r="D13" s="11">
        <v>1</v>
      </c>
      <c r="E13" s="9" t="s">
        <v>102</v>
      </c>
      <c r="F13" s="9"/>
    </row>
    <row r="14" spans="1:6" ht="32.4" x14ac:dyDescent="0.25">
      <c r="A14" s="37">
        <f t="shared" si="1"/>
        <v>10</v>
      </c>
      <c r="B14" s="10" t="s">
        <v>115</v>
      </c>
      <c r="C14" s="7" t="s">
        <v>71</v>
      </c>
      <c r="D14" s="11">
        <v>1</v>
      </c>
      <c r="E14" s="9" t="s">
        <v>72</v>
      </c>
      <c r="F14" s="9"/>
    </row>
    <row r="15" spans="1:6" x14ac:dyDescent="0.25">
      <c r="A15" s="37">
        <f t="shared" si="1"/>
        <v>11</v>
      </c>
      <c r="B15" s="10" t="s">
        <v>116</v>
      </c>
      <c r="C15" s="23" t="s">
        <v>98</v>
      </c>
      <c r="D15" s="23">
        <v>13.2</v>
      </c>
      <c r="E15" s="26" t="s">
        <v>117</v>
      </c>
    </row>
    <row r="16" spans="1:6" x14ac:dyDescent="0.25">
      <c r="A16" s="37">
        <f t="shared" si="1"/>
        <v>12</v>
      </c>
      <c r="B16" s="10" t="s">
        <v>118</v>
      </c>
      <c r="C16" s="23" t="s">
        <v>98</v>
      </c>
      <c r="D16" s="23">
        <v>13.2</v>
      </c>
      <c r="E16" s="26" t="s">
        <v>119</v>
      </c>
      <c r="F16" s="9"/>
    </row>
    <row r="17" spans="1:6" x14ac:dyDescent="0.25">
      <c r="A17" s="37"/>
      <c r="D17" s="39"/>
    </row>
    <row r="18" spans="1:6" x14ac:dyDescent="0.25">
      <c r="F18" s="9"/>
    </row>
    <row r="19" spans="1:6" x14ac:dyDescent="0.25">
      <c r="F19" s="9"/>
    </row>
    <row r="20" spans="1:6" x14ac:dyDescent="0.25">
      <c r="F20" s="9"/>
    </row>
    <row r="21" spans="1:6" x14ac:dyDescent="0.25">
      <c r="F21" s="9"/>
    </row>
    <row r="22" spans="1:6" x14ac:dyDescent="0.25">
      <c r="F22" s="9"/>
    </row>
    <row r="23" spans="1:6" x14ac:dyDescent="0.25">
      <c r="F23" s="9"/>
    </row>
    <row r="25" spans="1:6" x14ac:dyDescent="0.25">
      <c r="F25" s="9"/>
    </row>
    <row r="26" spans="1:6" x14ac:dyDescent="0.25">
      <c r="F26" s="9"/>
    </row>
  </sheetData>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51"/>
  <sheetViews>
    <sheetView zoomScaleNormal="100" workbookViewId="0">
      <selection sqref="A1:XFD1048576"/>
    </sheetView>
  </sheetViews>
  <sheetFormatPr defaultColWidth="9.109375" defaultRowHeight="13.2" x14ac:dyDescent="0.25"/>
  <cols>
    <col min="1" max="1" width="3.5546875" style="39" customWidth="1"/>
    <col min="2" max="2" width="43.109375" style="39" customWidth="1"/>
    <col min="3" max="3" width="14.5546875" style="39" customWidth="1"/>
    <col min="4" max="4" width="10.44140625" style="82" bestFit="1" customWidth="1"/>
    <col min="5" max="5" width="61" style="39" customWidth="1"/>
    <col min="6" max="6" width="32.44140625" style="39" customWidth="1"/>
    <col min="7" max="7" width="20.44140625" style="39" customWidth="1"/>
    <col min="8" max="8" width="9.109375" style="39"/>
    <col min="9" max="9" width="44.44140625" style="39" customWidth="1"/>
    <col min="10" max="16384" width="9.109375" style="39"/>
  </cols>
  <sheetData>
    <row r="1" spans="1:6" x14ac:dyDescent="0.25">
      <c r="A1" s="18" t="s">
        <v>0</v>
      </c>
      <c r="B1" s="68"/>
      <c r="C1" s="69"/>
      <c r="D1" s="69"/>
      <c r="E1" s="70"/>
    </row>
    <row r="2" spans="1:6" x14ac:dyDescent="0.25">
      <c r="A2" s="18" t="s">
        <v>120</v>
      </c>
      <c r="B2" s="68"/>
      <c r="C2" s="69"/>
      <c r="D2" s="69"/>
      <c r="E2" s="70"/>
    </row>
    <row r="3" spans="1:6" x14ac:dyDescent="0.25">
      <c r="A3" s="18"/>
      <c r="B3" s="81"/>
      <c r="C3" s="69"/>
      <c r="D3" s="69"/>
      <c r="E3" s="70"/>
    </row>
    <row r="4" spans="1:6" x14ac:dyDescent="0.25">
      <c r="A4" s="34" t="s">
        <v>26</v>
      </c>
      <c r="B4" s="35" t="s">
        <v>27</v>
      </c>
      <c r="C4" s="35" t="s">
        <v>28</v>
      </c>
      <c r="D4" s="36" t="s">
        <v>29</v>
      </c>
      <c r="E4" s="34" t="s">
        <v>30</v>
      </c>
    </row>
    <row r="5" spans="1:6" s="38" customFormat="1" ht="10.8" x14ac:dyDescent="0.25">
      <c r="A5" s="37">
        <f t="shared" ref="A5:A40" si="0">ROW()-4</f>
        <v>1</v>
      </c>
      <c r="B5" s="20" t="s">
        <v>31</v>
      </c>
      <c r="C5" s="7" t="s">
        <v>32</v>
      </c>
      <c r="D5" s="11">
        <v>15</v>
      </c>
      <c r="E5" s="38" t="s">
        <v>121</v>
      </c>
      <c r="F5" s="20"/>
    </row>
    <row r="6" spans="1:6" ht="64.8" x14ac:dyDescent="0.25">
      <c r="A6" s="37">
        <f t="shared" si="0"/>
        <v>2</v>
      </c>
      <c r="B6" s="10" t="s">
        <v>46</v>
      </c>
      <c r="C6" s="7" t="s">
        <v>32</v>
      </c>
      <c r="D6" s="11">
        <v>23</v>
      </c>
      <c r="E6" s="26" t="s">
        <v>47</v>
      </c>
      <c r="F6" s="10"/>
    </row>
    <row r="7" spans="1:6" x14ac:dyDescent="0.25">
      <c r="A7" s="37">
        <f t="shared" si="0"/>
        <v>3</v>
      </c>
      <c r="B7" s="10" t="s">
        <v>57</v>
      </c>
      <c r="C7" s="7" t="s">
        <v>40</v>
      </c>
      <c r="D7" s="11">
        <v>4</v>
      </c>
      <c r="E7" s="29" t="s">
        <v>107</v>
      </c>
      <c r="F7" s="10"/>
    </row>
    <row r="8" spans="1:6" x14ac:dyDescent="0.25">
      <c r="A8" s="37">
        <f t="shared" si="0"/>
        <v>4</v>
      </c>
      <c r="B8" s="10" t="s">
        <v>122</v>
      </c>
      <c r="C8" s="7" t="s">
        <v>40</v>
      </c>
      <c r="D8" s="11">
        <v>2</v>
      </c>
      <c r="E8" s="29"/>
      <c r="F8" s="10"/>
    </row>
    <row r="9" spans="1:6" ht="97.2" x14ac:dyDescent="0.25">
      <c r="A9" s="37">
        <f t="shared" si="0"/>
        <v>5</v>
      </c>
      <c r="B9" s="10" t="s">
        <v>123</v>
      </c>
      <c r="C9" s="7" t="s">
        <v>32</v>
      </c>
      <c r="D9" s="11">
        <v>15</v>
      </c>
      <c r="E9" s="9" t="s">
        <v>124</v>
      </c>
      <c r="F9" s="10"/>
    </row>
    <row r="10" spans="1:6" x14ac:dyDescent="0.25">
      <c r="A10" s="37">
        <f t="shared" si="0"/>
        <v>6</v>
      </c>
      <c r="B10" s="10" t="s">
        <v>125</v>
      </c>
      <c r="C10" s="7" t="s">
        <v>37</v>
      </c>
      <c r="D10" s="11">
        <v>8</v>
      </c>
      <c r="E10" s="9" t="s">
        <v>126</v>
      </c>
      <c r="F10" s="10"/>
    </row>
    <row r="11" spans="1:6" x14ac:dyDescent="0.25">
      <c r="A11" s="37">
        <f t="shared" si="0"/>
        <v>7</v>
      </c>
      <c r="B11" s="10" t="s">
        <v>127</v>
      </c>
      <c r="C11" s="7" t="s">
        <v>37</v>
      </c>
      <c r="D11" s="11">
        <v>8</v>
      </c>
      <c r="E11" s="9" t="s">
        <v>74</v>
      </c>
      <c r="F11" s="10"/>
    </row>
    <row r="12" spans="1:6" x14ac:dyDescent="0.25">
      <c r="A12" s="67">
        <v>8</v>
      </c>
      <c r="B12" s="10" t="s">
        <v>128</v>
      </c>
      <c r="C12" s="7" t="s">
        <v>86</v>
      </c>
      <c r="D12" s="11">
        <v>3</v>
      </c>
      <c r="E12" s="90" t="s">
        <v>129</v>
      </c>
      <c r="F12" s="10"/>
    </row>
    <row r="13" spans="1:6" x14ac:dyDescent="0.25">
      <c r="A13" s="37">
        <f t="shared" si="0"/>
        <v>9</v>
      </c>
      <c r="B13" s="10" t="s">
        <v>130</v>
      </c>
      <c r="C13" s="7" t="s">
        <v>40</v>
      </c>
      <c r="D13" s="11">
        <v>8</v>
      </c>
      <c r="E13" s="9"/>
      <c r="F13" s="10"/>
    </row>
    <row r="14" spans="1:6" x14ac:dyDescent="0.25">
      <c r="A14" s="37">
        <f t="shared" si="0"/>
        <v>10</v>
      </c>
      <c r="B14" s="10" t="s">
        <v>131</v>
      </c>
      <c r="C14" s="7" t="s">
        <v>40</v>
      </c>
      <c r="D14" s="11">
        <v>8</v>
      </c>
      <c r="E14" s="9"/>
      <c r="F14" s="10"/>
    </row>
    <row r="15" spans="1:6" ht="32.4" x14ac:dyDescent="0.25">
      <c r="A15" s="37">
        <f t="shared" si="0"/>
        <v>11</v>
      </c>
      <c r="B15" s="10" t="s">
        <v>132</v>
      </c>
      <c r="C15" s="7" t="s">
        <v>32</v>
      </c>
      <c r="D15" s="11">
        <v>5</v>
      </c>
      <c r="E15" s="26" t="s">
        <v>133</v>
      </c>
      <c r="F15" s="9"/>
    </row>
    <row r="16" spans="1:6" x14ac:dyDescent="0.25">
      <c r="A16" s="37">
        <f t="shared" si="0"/>
        <v>12</v>
      </c>
      <c r="B16" s="10" t="s">
        <v>134</v>
      </c>
      <c r="C16" s="7" t="s">
        <v>40</v>
      </c>
      <c r="D16" s="11">
        <v>4</v>
      </c>
      <c r="E16" s="9" t="s">
        <v>41</v>
      </c>
    </row>
    <row r="17" spans="1:6" x14ac:dyDescent="0.25">
      <c r="A17" s="37">
        <f t="shared" si="0"/>
        <v>13</v>
      </c>
      <c r="B17" s="10" t="s">
        <v>135</v>
      </c>
      <c r="C17" s="7" t="s">
        <v>40</v>
      </c>
      <c r="D17" s="11">
        <v>4</v>
      </c>
      <c r="E17" s="9" t="s">
        <v>41</v>
      </c>
      <c r="F17" s="9"/>
    </row>
    <row r="18" spans="1:6" x14ac:dyDescent="0.25">
      <c r="A18" s="37">
        <f t="shared" si="0"/>
        <v>14</v>
      </c>
      <c r="B18" s="10" t="s">
        <v>136</v>
      </c>
      <c r="C18" s="7" t="s">
        <v>32</v>
      </c>
      <c r="D18" s="11">
        <v>8</v>
      </c>
      <c r="E18" s="26" t="s">
        <v>137</v>
      </c>
      <c r="F18" s="9"/>
    </row>
    <row r="19" spans="1:6" ht="43.2" x14ac:dyDescent="0.25">
      <c r="A19" s="37">
        <f t="shared" si="0"/>
        <v>15</v>
      </c>
      <c r="B19" s="10" t="s">
        <v>138</v>
      </c>
      <c r="C19" s="7" t="s">
        <v>32</v>
      </c>
      <c r="D19" s="11">
        <v>1</v>
      </c>
      <c r="E19" s="26" t="s">
        <v>139</v>
      </c>
      <c r="F19" s="9"/>
    </row>
    <row r="20" spans="1:6" ht="43.2" x14ac:dyDescent="0.25">
      <c r="A20" s="37">
        <f t="shared" si="0"/>
        <v>16</v>
      </c>
      <c r="B20" s="10" t="s">
        <v>140</v>
      </c>
      <c r="C20" s="7" t="s">
        <v>32</v>
      </c>
      <c r="D20" s="11">
        <v>10</v>
      </c>
      <c r="E20" s="26" t="s">
        <v>141</v>
      </c>
      <c r="F20" s="9"/>
    </row>
    <row r="21" spans="1:6" ht="43.2" x14ac:dyDescent="0.25">
      <c r="A21" s="37">
        <f t="shared" si="0"/>
        <v>17</v>
      </c>
      <c r="B21" s="10" t="s">
        <v>142</v>
      </c>
      <c r="C21" s="7" t="s">
        <v>32</v>
      </c>
      <c r="D21" s="11">
        <v>1</v>
      </c>
      <c r="E21" s="26" t="s">
        <v>139</v>
      </c>
      <c r="F21" s="9"/>
    </row>
    <row r="22" spans="1:6" ht="43.2" x14ac:dyDescent="0.25">
      <c r="A22" s="37">
        <f t="shared" si="0"/>
        <v>18</v>
      </c>
      <c r="B22" s="10" t="s">
        <v>143</v>
      </c>
      <c r="C22" s="7" t="s">
        <v>32</v>
      </c>
      <c r="D22" s="11">
        <v>1</v>
      </c>
      <c r="E22" s="26" t="s">
        <v>139</v>
      </c>
      <c r="F22" s="9"/>
    </row>
    <row r="23" spans="1:6" ht="43.2" x14ac:dyDescent="0.25">
      <c r="A23" s="37">
        <f t="shared" si="0"/>
        <v>19</v>
      </c>
      <c r="B23" s="10" t="s">
        <v>144</v>
      </c>
      <c r="C23" s="7" t="s">
        <v>32</v>
      </c>
      <c r="D23" s="11">
        <v>1</v>
      </c>
      <c r="E23" s="26" t="s">
        <v>145</v>
      </c>
      <c r="F23" s="9"/>
    </row>
    <row r="24" spans="1:6" x14ac:dyDescent="0.25">
      <c r="A24" s="37">
        <f t="shared" si="0"/>
        <v>20</v>
      </c>
      <c r="B24" s="10" t="s">
        <v>146</v>
      </c>
      <c r="C24" s="7" t="s">
        <v>40</v>
      </c>
      <c r="D24" s="11">
        <v>8</v>
      </c>
      <c r="E24" s="9" t="s">
        <v>147</v>
      </c>
      <c r="F24" s="9"/>
    </row>
    <row r="25" spans="1:6" ht="43.2" x14ac:dyDescent="0.25">
      <c r="A25" s="37">
        <f t="shared" si="0"/>
        <v>21</v>
      </c>
      <c r="B25" s="10" t="s">
        <v>148</v>
      </c>
      <c r="C25" s="7" t="s">
        <v>32</v>
      </c>
      <c r="D25" s="11">
        <v>1</v>
      </c>
      <c r="E25" s="26" t="s">
        <v>145</v>
      </c>
      <c r="F25" s="9"/>
    </row>
    <row r="26" spans="1:6" ht="43.2" x14ac:dyDescent="0.25">
      <c r="A26" s="37">
        <f t="shared" si="0"/>
        <v>22</v>
      </c>
      <c r="B26" s="10" t="s">
        <v>149</v>
      </c>
      <c r="C26" s="7" t="s">
        <v>32</v>
      </c>
      <c r="D26" s="11">
        <v>1</v>
      </c>
      <c r="E26" s="26" t="s">
        <v>145</v>
      </c>
      <c r="F26" s="9"/>
    </row>
    <row r="27" spans="1:6" ht="54" x14ac:dyDescent="0.25">
      <c r="A27" s="37">
        <f t="shared" si="0"/>
        <v>23</v>
      </c>
      <c r="B27" s="10" t="s">
        <v>150</v>
      </c>
      <c r="C27" s="7" t="s">
        <v>32</v>
      </c>
      <c r="D27" s="11">
        <v>5</v>
      </c>
      <c r="E27" s="9" t="s">
        <v>151</v>
      </c>
      <c r="F27" s="9"/>
    </row>
    <row r="28" spans="1:6" x14ac:dyDescent="0.25">
      <c r="A28" s="37">
        <f t="shared" si="0"/>
        <v>24</v>
      </c>
      <c r="B28" s="10" t="s">
        <v>152</v>
      </c>
      <c r="C28" s="7" t="s">
        <v>40</v>
      </c>
      <c r="D28" s="11">
        <v>8</v>
      </c>
      <c r="E28" s="26" t="s">
        <v>153</v>
      </c>
      <c r="F28" s="9"/>
    </row>
    <row r="29" spans="1:6" ht="43.2" x14ac:dyDescent="0.25">
      <c r="A29" s="37">
        <f t="shared" si="0"/>
        <v>25</v>
      </c>
      <c r="B29" s="10" t="s">
        <v>154</v>
      </c>
      <c r="C29" s="7" t="s">
        <v>32</v>
      </c>
      <c r="D29" s="11">
        <v>1</v>
      </c>
      <c r="E29" s="26" t="s">
        <v>155</v>
      </c>
      <c r="F29" s="9"/>
    </row>
    <row r="30" spans="1:6" x14ac:dyDescent="0.25">
      <c r="A30" s="37">
        <f t="shared" si="0"/>
        <v>26</v>
      </c>
      <c r="B30" s="10" t="s">
        <v>156</v>
      </c>
      <c r="C30" s="7" t="s">
        <v>32</v>
      </c>
      <c r="D30" s="11">
        <v>8</v>
      </c>
      <c r="E30" s="26" t="s">
        <v>157</v>
      </c>
      <c r="F30" s="9"/>
    </row>
    <row r="31" spans="1:6" ht="54" x14ac:dyDescent="0.25">
      <c r="A31" s="37">
        <f t="shared" si="0"/>
        <v>27</v>
      </c>
      <c r="B31" s="10" t="s">
        <v>158</v>
      </c>
      <c r="C31" s="7" t="s">
        <v>32</v>
      </c>
      <c r="D31" s="11">
        <v>1</v>
      </c>
      <c r="E31" s="26" t="s">
        <v>159</v>
      </c>
      <c r="F31" s="9"/>
    </row>
    <row r="32" spans="1:6" ht="118.8" x14ac:dyDescent="0.25">
      <c r="A32" s="37">
        <f t="shared" si="0"/>
        <v>28</v>
      </c>
      <c r="B32" s="10" t="s">
        <v>160</v>
      </c>
      <c r="C32" s="7" t="s">
        <v>32</v>
      </c>
      <c r="D32" s="11">
        <v>1</v>
      </c>
      <c r="E32" s="26" t="s">
        <v>161</v>
      </c>
      <c r="F32" s="9"/>
    </row>
    <row r="33" spans="1:6" x14ac:dyDescent="0.25">
      <c r="A33" s="37">
        <f t="shared" si="0"/>
        <v>29</v>
      </c>
      <c r="B33" s="10" t="s">
        <v>162</v>
      </c>
      <c r="C33" s="7" t="s">
        <v>40</v>
      </c>
      <c r="D33" s="11">
        <v>8</v>
      </c>
      <c r="E33" s="26" t="s">
        <v>163</v>
      </c>
    </row>
    <row r="34" spans="1:6" x14ac:dyDescent="0.25">
      <c r="A34" s="37">
        <f t="shared" si="0"/>
        <v>30</v>
      </c>
      <c r="B34" s="10" t="s">
        <v>164</v>
      </c>
      <c r="C34" s="7" t="s">
        <v>40</v>
      </c>
      <c r="D34" s="11">
        <v>8</v>
      </c>
      <c r="E34" s="26" t="s">
        <v>157</v>
      </c>
      <c r="F34" s="9"/>
    </row>
    <row r="35" spans="1:6" ht="64.8" x14ac:dyDescent="0.25">
      <c r="A35" s="37">
        <f t="shared" si="0"/>
        <v>31</v>
      </c>
      <c r="B35" s="10" t="s">
        <v>165</v>
      </c>
      <c r="C35" s="7" t="s">
        <v>32</v>
      </c>
      <c r="D35" s="11">
        <v>15</v>
      </c>
      <c r="E35" s="9" t="s">
        <v>166</v>
      </c>
      <c r="F35" s="9"/>
    </row>
    <row r="36" spans="1:6" x14ac:dyDescent="0.25">
      <c r="A36" s="37">
        <f t="shared" si="0"/>
        <v>32</v>
      </c>
      <c r="B36" s="10" t="s">
        <v>167</v>
      </c>
      <c r="C36" s="7" t="s">
        <v>86</v>
      </c>
      <c r="D36" s="11">
        <v>2.2000000000000002</v>
      </c>
      <c r="E36" s="9" t="s">
        <v>168</v>
      </c>
      <c r="F36" s="9"/>
    </row>
    <row r="37" spans="1:6" ht="75.599999999999994" x14ac:dyDescent="0.25">
      <c r="A37" s="37">
        <f t="shared" si="0"/>
        <v>33</v>
      </c>
      <c r="B37" s="10" t="s">
        <v>169</v>
      </c>
      <c r="C37" s="7" t="s">
        <v>32</v>
      </c>
      <c r="D37" s="11">
        <v>15</v>
      </c>
      <c r="E37" s="9" t="s">
        <v>170</v>
      </c>
    </row>
    <row r="38" spans="1:6" ht="43.2" x14ac:dyDescent="0.25">
      <c r="A38" s="37">
        <f t="shared" si="0"/>
        <v>34</v>
      </c>
      <c r="B38" s="10" t="s">
        <v>171</v>
      </c>
      <c r="C38" s="7" t="s">
        <v>71</v>
      </c>
      <c r="D38" s="11">
        <v>1</v>
      </c>
      <c r="E38" s="9" t="s">
        <v>172</v>
      </c>
    </row>
    <row r="39" spans="1:6" ht="43.2" x14ac:dyDescent="0.25">
      <c r="A39" s="37">
        <f t="shared" si="0"/>
        <v>35</v>
      </c>
      <c r="B39" s="10" t="s">
        <v>173</v>
      </c>
      <c r="C39" s="7" t="s">
        <v>32</v>
      </c>
      <c r="D39" s="11">
        <v>1</v>
      </c>
      <c r="E39" s="9" t="s">
        <v>174</v>
      </c>
    </row>
    <row r="40" spans="1:6" ht="43.2" x14ac:dyDescent="0.25">
      <c r="A40" s="37">
        <f t="shared" si="0"/>
        <v>36</v>
      </c>
      <c r="B40" s="10" t="s">
        <v>175</v>
      </c>
      <c r="C40" s="7" t="s">
        <v>40</v>
      </c>
      <c r="D40" s="11">
        <v>1</v>
      </c>
      <c r="E40" s="9" t="s">
        <v>176</v>
      </c>
      <c r="F40" s="9"/>
    </row>
    <row r="41" spans="1:6" x14ac:dyDescent="0.25">
      <c r="F41" s="9"/>
    </row>
    <row r="42" spans="1:6" x14ac:dyDescent="0.25">
      <c r="F42" s="9"/>
    </row>
    <row r="43" spans="1:6" x14ac:dyDescent="0.25">
      <c r="F43" s="9"/>
    </row>
    <row r="44" spans="1:6" x14ac:dyDescent="0.25">
      <c r="F44" s="9"/>
    </row>
    <row r="45" spans="1:6" x14ac:dyDescent="0.25">
      <c r="F45" s="9"/>
    </row>
    <row r="46" spans="1:6" x14ac:dyDescent="0.25">
      <c r="F46" s="9"/>
    </row>
    <row r="47" spans="1:6" x14ac:dyDescent="0.25">
      <c r="F47" s="9"/>
    </row>
    <row r="48" spans="1:6" x14ac:dyDescent="0.25">
      <c r="F48" s="9"/>
    </row>
    <row r="50" spans="6:6" x14ac:dyDescent="0.25">
      <c r="F50" s="9"/>
    </row>
    <row r="51" spans="6:6" x14ac:dyDescent="0.25">
      <c r="F51" s="9"/>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3"/>
  <sheetViews>
    <sheetView zoomScaleNormal="100" workbookViewId="0">
      <selection activeCell="E5" sqref="E5"/>
    </sheetView>
  </sheetViews>
  <sheetFormatPr defaultColWidth="9.109375" defaultRowHeight="13.2" x14ac:dyDescent="0.25"/>
  <cols>
    <col min="1" max="1" width="3.5546875" style="13" customWidth="1"/>
    <col min="2" max="2" width="34" customWidth="1"/>
    <col min="3" max="3" width="15" customWidth="1"/>
    <col min="4" max="4" width="10.44140625" style="12" bestFit="1" customWidth="1"/>
    <col min="5" max="5" width="52.44140625" customWidth="1"/>
    <col min="6" max="6" width="37.88671875" customWidth="1"/>
    <col min="7" max="7" width="45.44140625" customWidth="1"/>
    <col min="9" max="9" width="44.44140625" customWidth="1"/>
  </cols>
  <sheetData>
    <row r="1" spans="1:7" x14ac:dyDescent="0.25">
      <c r="A1" s="2" t="s">
        <v>0</v>
      </c>
      <c r="B1" s="53"/>
      <c r="C1" s="54"/>
      <c r="D1" s="54"/>
      <c r="E1" s="28"/>
    </row>
    <row r="2" spans="1:7" x14ac:dyDescent="0.25">
      <c r="A2" s="16" t="s">
        <v>177</v>
      </c>
      <c r="B2" s="53"/>
      <c r="C2" s="54"/>
      <c r="D2" s="54"/>
      <c r="E2" s="21"/>
    </row>
    <row r="3" spans="1:7" x14ac:dyDescent="0.25">
      <c r="A3" s="16"/>
      <c r="B3" s="55"/>
      <c r="C3" s="54"/>
      <c r="D3" s="54"/>
      <c r="E3" s="28"/>
    </row>
    <row r="4" spans="1:7" s="13" customFormat="1" x14ac:dyDescent="0.25">
      <c r="A4" s="5" t="s">
        <v>26</v>
      </c>
      <c r="B4" s="4" t="s">
        <v>27</v>
      </c>
      <c r="C4" s="4" t="s">
        <v>28</v>
      </c>
      <c r="D4" s="56" t="s">
        <v>29</v>
      </c>
      <c r="E4" s="5" t="s">
        <v>30</v>
      </c>
    </row>
    <row r="5" spans="1:7" s="19" customFormat="1" ht="10.8" x14ac:dyDescent="0.2">
      <c r="A5" s="57">
        <f t="shared" ref="A5:A11" si="0">ROW()-4</f>
        <v>1</v>
      </c>
      <c r="B5" s="20" t="s">
        <v>31</v>
      </c>
      <c r="C5" s="7" t="s">
        <v>32</v>
      </c>
      <c r="D5" s="11">
        <v>15</v>
      </c>
      <c r="E5" s="19" t="s">
        <v>178</v>
      </c>
      <c r="F5" s="58"/>
    </row>
    <row r="6" spans="1:7" s="13" customFormat="1" ht="64.8" x14ac:dyDescent="0.25">
      <c r="A6" s="57">
        <f t="shared" si="0"/>
        <v>2</v>
      </c>
      <c r="B6" s="10" t="s">
        <v>46</v>
      </c>
      <c r="C6" s="7" t="s">
        <v>32</v>
      </c>
      <c r="D6" s="11">
        <v>23</v>
      </c>
      <c r="E6" s="27" t="s">
        <v>47</v>
      </c>
      <c r="F6" s="59"/>
    </row>
    <row r="7" spans="1:7" s="13" customFormat="1" x14ac:dyDescent="0.25">
      <c r="A7" s="57">
        <f t="shared" si="0"/>
        <v>3</v>
      </c>
      <c r="B7" s="10" t="s">
        <v>59</v>
      </c>
      <c r="C7" s="7" t="s">
        <v>40</v>
      </c>
      <c r="D7" s="11">
        <v>4</v>
      </c>
      <c r="E7" s="26"/>
    </row>
    <row r="8" spans="1:7" s="13" customFormat="1" ht="43.2" x14ac:dyDescent="0.25">
      <c r="A8" s="57">
        <f t="shared" si="0"/>
        <v>4</v>
      </c>
      <c r="B8" s="10" t="s">
        <v>179</v>
      </c>
      <c r="C8" s="7" t="s">
        <v>32</v>
      </c>
      <c r="D8" s="11">
        <v>15</v>
      </c>
      <c r="E8" s="26" t="s">
        <v>180</v>
      </c>
      <c r="F8" s="63"/>
    </row>
    <row r="9" spans="1:7" s="13" customFormat="1" x14ac:dyDescent="0.25">
      <c r="A9" s="57">
        <f t="shared" si="0"/>
        <v>5</v>
      </c>
      <c r="B9" s="10" t="s">
        <v>181</v>
      </c>
      <c r="C9" s="23" t="s">
        <v>98</v>
      </c>
      <c r="D9" s="23">
        <v>13.2</v>
      </c>
      <c r="E9" s="26"/>
      <c r="F9" s="63"/>
    </row>
    <row r="10" spans="1:7" x14ac:dyDescent="0.25">
      <c r="A10" s="57">
        <f t="shared" si="0"/>
        <v>6</v>
      </c>
      <c r="B10" s="10" t="s">
        <v>103</v>
      </c>
      <c r="C10" s="23" t="s">
        <v>98</v>
      </c>
      <c r="D10" s="23">
        <v>13.2</v>
      </c>
      <c r="E10" s="30"/>
      <c r="F10" s="62"/>
      <c r="G10" s="25"/>
    </row>
    <row r="11" spans="1:7" x14ac:dyDescent="0.25">
      <c r="A11" s="57">
        <f t="shared" si="0"/>
        <v>7</v>
      </c>
      <c r="B11" s="10" t="s">
        <v>104</v>
      </c>
      <c r="C11" s="23" t="s">
        <v>98</v>
      </c>
      <c r="D11" s="23">
        <v>13.2</v>
      </c>
      <c r="E11" s="30"/>
      <c r="F11" s="60"/>
    </row>
    <row r="12" spans="1:7" x14ac:dyDescent="0.25">
      <c r="B12" s="10"/>
    </row>
    <row r="13" spans="1:7" x14ac:dyDescent="0.25">
      <c r="F13" s="25"/>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82"/>
  <sheetViews>
    <sheetView topLeftCell="A55" zoomScaleNormal="100" workbookViewId="0">
      <selection sqref="A1:A1048576"/>
    </sheetView>
  </sheetViews>
  <sheetFormatPr defaultColWidth="9.109375" defaultRowHeight="10.8" x14ac:dyDescent="0.2"/>
  <cols>
    <col min="1" max="1" width="129.109375" style="51" customWidth="1"/>
    <col min="2" max="16384" width="9.109375" style="51"/>
  </cols>
  <sheetData>
    <row r="1" spans="1:1" ht="13.2" x14ac:dyDescent="0.25">
      <c r="A1" s="52" t="s">
        <v>182</v>
      </c>
    </row>
    <row r="3" spans="1:1" x14ac:dyDescent="0.2">
      <c r="A3" s="83" t="s">
        <v>183</v>
      </c>
    </row>
    <row r="4" spans="1:1" x14ac:dyDescent="0.2">
      <c r="A4" s="83" t="s">
        <v>184</v>
      </c>
    </row>
    <row r="5" spans="1:1" x14ac:dyDescent="0.2">
      <c r="A5" s="83" t="s">
        <v>185</v>
      </c>
    </row>
    <row r="6" spans="1:1" x14ac:dyDescent="0.2">
      <c r="A6" s="83" t="s">
        <v>186</v>
      </c>
    </row>
    <row r="7" spans="1:1" x14ac:dyDescent="0.2">
      <c r="A7" s="83" t="s">
        <v>187</v>
      </c>
    </row>
    <row r="8" spans="1:1" x14ac:dyDescent="0.2">
      <c r="A8" s="83" t="s">
        <v>188</v>
      </c>
    </row>
    <row r="9" spans="1:1" x14ac:dyDescent="0.2">
      <c r="A9" s="83" t="s">
        <v>189</v>
      </c>
    </row>
    <row r="10" spans="1:1" x14ac:dyDescent="0.2">
      <c r="A10" s="83" t="s">
        <v>190</v>
      </c>
    </row>
    <row r="11" spans="1:1" x14ac:dyDescent="0.2">
      <c r="A11" s="83" t="s">
        <v>191</v>
      </c>
    </row>
    <row r="12" spans="1:1" x14ac:dyDescent="0.2">
      <c r="A12" s="83" t="s">
        <v>192</v>
      </c>
    </row>
    <row r="13" spans="1:1" x14ac:dyDescent="0.2">
      <c r="A13" s="83" t="s">
        <v>193</v>
      </c>
    </row>
    <row r="14" spans="1:1" x14ac:dyDescent="0.2">
      <c r="A14" s="83" t="s">
        <v>194</v>
      </c>
    </row>
    <row r="15" spans="1:1" x14ac:dyDescent="0.2">
      <c r="A15" s="83" t="s">
        <v>195</v>
      </c>
    </row>
    <row r="16" spans="1:1" x14ac:dyDescent="0.2">
      <c r="A16" s="83" t="s">
        <v>196</v>
      </c>
    </row>
    <row r="17" spans="1:1" x14ac:dyDescent="0.2">
      <c r="A17" s="83" t="s">
        <v>197</v>
      </c>
    </row>
    <row r="18" spans="1:1" x14ac:dyDescent="0.2">
      <c r="A18" s="83" t="s">
        <v>198</v>
      </c>
    </row>
    <row r="19" spans="1:1" x14ac:dyDescent="0.2">
      <c r="A19" s="83" t="s">
        <v>199</v>
      </c>
    </row>
    <row r="20" spans="1:1" x14ac:dyDescent="0.2">
      <c r="A20" s="83" t="s">
        <v>200</v>
      </c>
    </row>
    <row r="21" spans="1:1" x14ac:dyDescent="0.2">
      <c r="A21" s="83" t="s">
        <v>201</v>
      </c>
    </row>
    <row r="22" spans="1:1" x14ac:dyDescent="0.2">
      <c r="A22" s="83" t="s">
        <v>202</v>
      </c>
    </row>
    <row r="23" spans="1:1" x14ac:dyDescent="0.2">
      <c r="A23" s="83" t="s">
        <v>203</v>
      </c>
    </row>
    <row r="24" spans="1:1" x14ac:dyDescent="0.2">
      <c r="A24" s="83" t="s">
        <v>204</v>
      </c>
    </row>
    <row r="25" spans="1:1" x14ac:dyDescent="0.2">
      <c r="A25" s="83" t="s">
        <v>205</v>
      </c>
    </row>
    <row r="26" spans="1:1" x14ac:dyDescent="0.2">
      <c r="A26" s="83" t="s">
        <v>206</v>
      </c>
    </row>
    <row r="27" spans="1:1" x14ac:dyDescent="0.2">
      <c r="A27" s="83" t="s">
        <v>207</v>
      </c>
    </row>
    <row r="28" spans="1:1" x14ac:dyDescent="0.2">
      <c r="A28" s="83" t="s">
        <v>208</v>
      </c>
    </row>
    <row r="29" spans="1:1" x14ac:dyDescent="0.2">
      <c r="A29" s="83" t="s">
        <v>209</v>
      </c>
    </row>
    <row r="30" spans="1:1" x14ac:dyDescent="0.2">
      <c r="A30" s="83" t="s">
        <v>210</v>
      </c>
    </row>
    <row r="31" spans="1:1" x14ac:dyDescent="0.2">
      <c r="A31" s="83" t="s">
        <v>211</v>
      </c>
    </row>
    <row r="32" spans="1:1" x14ac:dyDescent="0.2">
      <c r="A32" s="83" t="s">
        <v>212</v>
      </c>
    </row>
    <row r="33" spans="1:1" x14ac:dyDescent="0.2">
      <c r="A33" s="83" t="s">
        <v>213</v>
      </c>
    </row>
    <row r="34" spans="1:1" x14ac:dyDescent="0.2">
      <c r="A34" s="83" t="s">
        <v>214</v>
      </c>
    </row>
    <row r="35" spans="1:1" x14ac:dyDescent="0.2">
      <c r="A35" s="83" t="s">
        <v>215</v>
      </c>
    </row>
    <row r="36" spans="1:1" x14ac:dyDescent="0.2">
      <c r="A36" s="83" t="s">
        <v>216</v>
      </c>
    </row>
    <row r="37" spans="1:1" x14ac:dyDescent="0.2">
      <c r="A37" s="83" t="s">
        <v>217</v>
      </c>
    </row>
    <row r="38" spans="1:1" x14ac:dyDescent="0.2">
      <c r="A38" s="83" t="s">
        <v>218</v>
      </c>
    </row>
    <row r="39" spans="1:1" x14ac:dyDescent="0.2">
      <c r="A39" s="83" t="s">
        <v>219</v>
      </c>
    </row>
    <row r="40" spans="1:1" x14ac:dyDescent="0.2">
      <c r="A40" s="83" t="s">
        <v>220</v>
      </c>
    </row>
    <row r="41" spans="1:1" x14ac:dyDescent="0.2">
      <c r="A41" s="83" t="s">
        <v>221</v>
      </c>
    </row>
    <row r="42" spans="1:1" x14ac:dyDescent="0.2">
      <c r="A42" s="83" t="s">
        <v>222</v>
      </c>
    </row>
    <row r="43" spans="1:1" x14ac:dyDescent="0.2">
      <c r="A43" s="83" t="s">
        <v>223</v>
      </c>
    </row>
    <row r="44" spans="1:1" x14ac:dyDescent="0.2">
      <c r="A44" s="83" t="s">
        <v>224</v>
      </c>
    </row>
    <row r="45" spans="1:1" x14ac:dyDescent="0.2">
      <c r="A45" s="83" t="s">
        <v>225</v>
      </c>
    </row>
    <row r="46" spans="1:1" x14ac:dyDescent="0.2">
      <c r="A46" s="83" t="s">
        <v>226</v>
      </c>
    </row>
    <row r="47" spans="1:1" x14ac:dyDescent="0.2">
      <c r="A47" s="83" t="s">
        <v>227</v>
      </c>
    </row>
    <row r="48" spans="1:1" x14ac:dyDescent="0.2">
      <c r="A48" s="83" t="s">
        <v>228</v>
      </c>
    </row>
    <row r="49" spans="1:1" x14ac:dyDescent="0.2">
      <c r="A49" s="83" t="s">
        <v>229</v>
      </c>
    </row>
    <row r="50" spans="1:1" x14ac:dyDescent="0.2">
      <c r="A50" s="83" t="s">
        <v>230</v>
      </c>
    </row>
    <row r="51" spans="1:1" x14ac:dyDescent="0.2">
      <c r="A51" s="83" t="s">
        <v>231</v>
      </c>
    </row>
    <row r="52" spans="1:1" x14ac:dyDescent="0.2">
      <c r="A52" s="83" t="s">
        <v>232</v>
      </c>
    </row>
    <row r="53" spans="1:1" x14ac:dyDescent="0.2">
      <c r="A53" s="83" t="s">
        <v>233</v>
      </c>
    </row>
    <row r="54" spans="1:1" x14ac:dyDescent="0.2">
      <c r="A54" s="83" t="s">
        <v>234</v>
      </c>
    </row>
    <row r="55" spans="1:1" x14ac:dyDescent="0.2">
      <c r="A55" s="83" t="s">
        <v>235</v>
      </c>
    </row>
    <row r="56" spans="1:1" x14ac:dyDescent="0.2">
      <c r="A56" s="83" t="s">
        <v>236</v>
      </c>
    </row>
    <row r="57" spans="1:1" x14ac:dyDescent="0.2">
      <c r="A57" s="83" t="s">
        <v>237</v>
      </c>
    </row>
    <row r="58" spans="1:1" x14ac:dyDescent="0.2">
      <c r="A58" s="83" t="s">
        <v>238</v>
      </c>
    </row>
    <row r="59" spans="1:1" x14ac:dyDescent="0.2">
      <c r="A59" s="83" t="s">
        <v>239</v>
      </c>
    </row>
    <row r="60" spans="1:1" x14ac:dyDescent="0.2">
      <c r="A60" s="83" t="s">
        <v>240</v>
      </c>
    </row>
    <row r="61" spans="1:1" x14ac:dyDescent="0.2">
      <c r="A61" s="83" t="s">
        <v>241</v>
      </c>
    </row>
    <row r="62" spans="1:1" x14ac:dyDescent="0.2">
      <c r="A62" s="83" t="s">
        <v>242</v>
      </c>
    </row>
    <row r="63" spans="1:1" x14ac:dyDescent="0.2">
      <c r="A63" s="83" t="s">
        <v>243</v>
      </c>
    </row>
    <row r="64" spans="1:1" x14ac:dyDescent="0.2">
      <c r="A64" s="83" t="s">
        <v>244</v>
      </c>
    </row>
    <row r="65" spans="1:1" x14ac:dyDescent="0.2">
      <c r="A65" s="83" t="s">
        <v>245</v>
      </c>
    </row>
    <row r="66" spans="1:1" x14ac:dyDescent="0.2">
      <c r="A66" s="83" t="s">
        <v>246</v>
      </c>
    </row>
    <row r="67" spans="1:1" x14ac:dyDescent="0.2">
      <c r="A67" s="83" t="s">
        <v>247</v>
      </c>
    </row>
    <row r="68" spans="1:1" x14ac:dyDescent="0.2">
      <c r="A68" s="83" t="s">
        <v>248</v>
      </c>
    </row>
    <row r="69" spans="1:1" x14ac:dyDescent="0.2">
      <c r="A69" s="83" t="s">
        <v>249</v>
      </c>
    </row>
    <row r="70" spans="1:1" x14ac:dyDescent="0.2">
      <c r="A70" s="83" t="s">
        <v>250</v>
      </c>
    </row>
    <row r="71" spans="1:1" x14ac:dyDescent="0.2">
      <c r="A71" s="83" t="s">
        <v>251</v>
      </c>
    </row>
    <row r="72" spans="1:1" x14ac:dyDescent="0.2">
      <c r="A72" s="83" t="s">
        <v>252</v>
      </c>
    </row>
    <row r="73" spans="1:1" x14ac:dyDescent="0.2">
      <c r="A73" s="83" t="s">
        <v>253</v>
      </c>
    </row>
    <row r="74" spans="1:1" x14ac:dyDescent="0.2">
      <c r="A74" s="83" t="s">
        <v>254</v>
      </c>
    </row>
    <row r="75" spans="1:1" x14ac:dyDescent="0.2">
      <c r="A75" s="83" t="s">
        <v>255</v>
      </c>
    </row>
    <row r="76" spans="1:1" x14ac:dyDescent="0.2">
      <c r="A76" s="83" t="s">
        <v>256</v>
      </c>
    </row>
    <row r="77" spans="1:1" x14ac:dyDescent="0.2">
      <c r="A77" s="83" t="s">
        <v>257</v>
      </c>
    </row>
    <row r="78" spans="1:1" x14ac:dyDescent="0.2">
      <c r="A78" s="83" t="s">
        <v>258</v>
      </c>
    </row>
    <row r="79" spans="1:1" x14ac:dyDescent="0.2">
      <c r="A79" s="83" t="s">
        <v>259</v>
      </c>
    </row>
    <row r="80" spans="1:1" x14ac:dyDescent="0.2">
      <c r="A80" s="83" t="s">
        <v>260</v>
      </c>
    </row>
    <row r="81" spans="1:1" x14ac:dyDescent="0.2">
      <c r="A81" s="83" t="s">
        <v>261</v>
      </c>
    </row>
    <row r="82" spans="1:1" x14ac:dyDescent="0.2">
      <c r="A82" s="83" t="s">
        <v>262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11</vt:i4>
      </vt:variant>
    </vt:vector>
  </HeadingPairs>
  <TitlesOfParts>
    <vt:vector size="11" baseType="lpstr">
      <vt:lpstr>KUN02</vt:lpstr>
      <vt:lpstr>Yhteenveto</vt:lpstr>
      <vt:lpstr>Kiinteistö</vt:lpstr>
      <vt:lpstr>Omistaja</vt:lpstr>
      <vt:lpstr>Maapohja</vt:lpstr>
      <vt:lpstr>Rakennus</vt:lpstr>
      <vt:lpstr>Rakennuksen osa</vt:lpstr>
      <vt:lpstr>Muu profiili</vt:lpstr>
      <vt:lpstr>Kaavan mukainen käyttötarkoitus</vt:lpstr>
      <vt:lpstr>Rakennustyypit</vt:lpstr>
      <vt:lpstr>Tietueiden otsikot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Tietuekuvaus 2023, sisältää turvakiellon alaiset tiedot</dc:title>
  <dc:subject/>
  <dc:creator/>
  <cp:keywords/>
  <dc:description/>
  <cp:lastModifiedBy/>
  <cp:revision>1</cp:revision>
  <dcterms:created xsi:type="dcterms:W3CDTF">2023-05-17T07:19:10Z</dcterms:created>
  <dcterms:modified xsi:type="dcterms:W3CDTF">2023-05-17T07:20:32Z</dcterms:modified>
  <cp:category/>
  <cp:contentStatus/>
</cp:coreProperties>
</file>